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ประณต\สรง\2563\ไตรมาส2\"/>
    </mc:Choice>
  </mc:AlternateContent>
  <bookViews>
    <workbookView xWindow="0" yWindow="0" windowWidth="20490" windowHeight="7755"/>
  </bookViews>
  <sheets>
    <sheet name="ตารางที่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5" i="1"/>
  <c r="C25" i="1"/>
  <c r="B25" i="1"/>
  <c r="D24" i="1"/>
  <c r="C24" i="1"/>
  <c r="B24" i="1"/>
  <c r="D23" i="1"/>
  <c r="C23" i="1"/>
  <c r="B23" i="1"/>
  <c r="C22" i="1"/>
  <c r="B22" i="1"/>
  <c r="D21" i="1"/>
  <c r="C21" i="1"/>
  <c r="B21" i="1"/>
  <c r="D20" i="1"/>
  <c r="C20" i="1"/>
  <c r="B20" i="1"/>
  <c r="D19" i="1"/>
  <c r="C19" i="1"/>
  <c r="B19" i="1"/>
  <c r="D18" i="1"/>
  <c r="D17" i="1" s="1"/>
  <c r="C18" i="1"/>
  <c r="C17" i="1" s="1"/>
  <c r="B18" i="1"/>
  <c r="B17" i="1"/>
</calcChain>
</file>

<file path=xl/sharedStrings.xml><?xml version="1.0" encoding="utf-8"?>
<sst xmlns="http://schemas.openxmlformats.org/spreadsheetml/2006/main" count="35" uniqueCount="24">
  <si>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</si>
  <si>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</si>
  <si>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</si>
  <si>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</si>
  <si>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</si>
  <si>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 xml:space="preserve"> </t>
  </si>
  <si>
    <t>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</si>
  <si>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</si>
  <si>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</si>
  <si>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</si>
  <si>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</si>
  <si>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</si>
  <si>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</si>
  <si>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</si>
  <si>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</si>
  <si>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</si>
  <si>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</si>
  <si>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ร้อยละ</t>
  </si>
  <si>
    <t>--</t>
  </si>
  <si>
    <t xml:space="preserve">     2.1  ทำงานบ้าน</t>
  </si>
  <si>
    <t xml:space="preserve">     2.2  เรียนหนังสือ</t>
  </si>
  <si>
    <t xml:space="preserve">     2.3  อื่นๆ</t>
  </si>
  <si>
    <t>-- มีข้อมูลจำนวนเล็กน้อย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</si>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</sst>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7"/>
    </xf>
    <xf numFmtId="0" fontId="2" fillId="0" borderId="1" xfId="0" applyFont="1" applyBorder="1"/>
    <xf numFmtId="0" fontId="2" fillId="0" borderId="0" xfId="0" applyFont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3" fontId="2" fillId="2" borderId="0" xfId="0" applyNumberFormat="1" applyFont="1" applyFill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/>
    <xf numFmtId="3" fontId="3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Border="1" applyAlignment="1"/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3" fillId="0" borderId="0" xfId="0" quotePrefix="1" applyNumberFormat="1" applyFont="1" applyFill="1" applyBorder="1" applyAlignment="1">
      <alignment horizontal="right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Fill="1" applyBorder="1" applyAlignment="1">
      <alignment horizontal="right" vertical="center"/>
    </xf>
    <xf numFmtId="0" fontId="4" fillId="0" borderId="0" xfId="0" quotePrefix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9"/>
  <sheetViews>
    <sheetView showGridLines="0" tabSelected="1" zoomScaleNormal="100" workbookViewId="0"/>
  </sheetViews>
  <sheetFormatPr defaultRowHeight="24" customHeight="1" x14ac:dyDescent="0.3"/>
  <cols>
    <col min="1" max="1" width="32.85546875" style="3" customWidth="1"/>
    <col min="2" max="4" width="16.7109375" style="3" customWidth="1"/>
    <col min="5" max="5" width="4.5703125" style="3" customWidth="1"/>
    <col min="6" max="16384" width="9.140625" style="3"/>
  </cols>
  <sheetData>
    <row r="1" spans="1:5" ht="26.25" customHeight="1" x14ac:dyDescent="0.35">
      <c r="A1" s="1" t="s">
        <v>0</v>
      </c>
      <c r="B1" s="2"/>
      <c r="C1" s="2"/>
      <c r="D1" s="2"/>
    </row>
    <row r="2" spans="1:5" ht="11.25" customHeight="1" x14ac:dyDescent="0.3">
      <c r="A2" s="4"/>
      <c r="B2" s="4"/>
      <c r="C2" s="4"/>
      <c r="D2" s="4"/>
    </row>
    <row r="3" spans="1:5" s="10" customFormat="1" ht="24" customHeight="1" x14ac:dyDescent="0.3">
      <c r="A3" s="5" t="s">
        <v>1</v>
      </c>
      <c r="B3" s="6" t="s">
        <v>2</v>
      </c>
      <c r="C3" s="7" t="s">
        <v>3</v>
      </c>
      <c r="D3" s="8" t="s">
        <v>4</v>
      </c>
      <c r="E3" s="9"/>
    </row>
    <row r="4" spans="1:5" s="10" customFormat="1" ht="24" customHeight="1" x14ac:dyDescent="0.3">
      <c r="A4" s="10" t="s">
        <v>5</v>
      </c>
      <c r="C4" s="11" t="s">
        <v>6</v>
      </c>
      <c r="D4" s="12"/>
    </row>
    <row r="5" spans="1:5" s="14" customFormat="1" ht="24" customHeight="1" x14ac:dyDescent="0.3">
      <c r="A5" s="4" t="s">
        <v>7</v>
      </c>
      <c r="B5" s="13">
        <v>741586</v>
      </c>
      <c r="C5" s="13">
        <v>360885</v>
      </c>
      <c r="D5" s="13">
        <v>380701</v>
      </c>
    </row>
    <row r="6" spans="1:5" s="17" customFormat="1" ht="24" customHeight="1" x14ac:dyDescent="0.3">
      <c r="A6" s="15" t="s">
        <v>8</v>
      </c>
      <c r="B6" s="16">
        <v>511552</v>
      </c>
      <c r="C6" s="16">
        <v>277614</v>
      </c>
      <c r="D6" s="16">
        <v>233939</v>
      </c>
    </row>
    <row r="7" spans="1:5" s="17" customFormat="1" ht="24" customHeight="1" x14ac:dyDescent="0.3">
      <c r="A7" s="15" t="s">
        <v>9</v>
      </c>
      <c r="B7" s="16">
        <v>510354</v>
      </c>
      <c r="C7" s="16">
        <v>276565</v>
      </c>
      <c r="D7" s="16">
        <v>233788</v>
      </c>
    </row>
    <row r="8" spans="1:5" s="17" customFormat="1" ht="24" customHeight="1" x14ac:dyDescent="0.3">
      <c r="A8" s="15" t="s">
        <v>10</v>
      </c>
      <c r="B8" s="16">
        <v>503088</v>
      </c>
      <c r="C8" s="16">
        <v>271822</v>
      </c>
      <c r="D8" s="16">
        <v>231266</v>
      </c>
    </row>
    <row r="9" spans="1:5" s="17" customFormat="1" ht="24" customHeight="1" x14ac:dyDescent="0.3">
      <c r="A9" s="15" t="s">
        <v>11</v>
      </c>
      <c r="B9" s="16">
        <v>7266</v>
      </c>
      <c r="C9" s="16">
        <v>4744</v>
      </c>
      <c r="D9" s="16">
        <v>2522</v>
      </c>
    </row>
    <row r="10" spans="1:5" s="17" customFormat="1" ht="24" customHeight="1" x14ac:dyDescent="0.3">
      <c r="A10" s="15" t="s">
        <v>12</v>
      </c>
      <c r="B10" s="16">
        <v>1199</v>
      </c>
      <c r="C10" s="16">
        <v>1049</v>
      </c>
      <c r="D10" s="16">
        <v>150</v>
      </c>
    </row>
    <row r="11" spans="1:5" s="17" customFormat="1" ht="24" customHeight="1" x14ac:dyDescent="0.3">
      <c r="A11" s="15" t="s">
        <v>13</v>
      </c>
      <c r="B11" s="16">
        <v>230034</v>
      </c>
      <c r="C11" s="16">
        <v>83271</v>
      </c>
      <c r="D11" s="16">
        <v>146762</v>
      </c>
    </row>
    <row r="12" spans="1:5" s="17" customFormat="1" ht="24" customHeight="1" x14ac:dyDescent="0.3">
      <c r="A12" s="15" t="s">
        <v>14</v>
      </c>
      <c r="B12" s="16">
        <v>54820</v>
      </c>
      <c r="C12" s="16">
        <v>2082</v>
      </c>
      <c r="D12" s="16">
        <v>52738</v>
      </c>
    </row>
    <row r="13" spans="1:5" s="17" customFormat="1" ht="24" customHeight="1" x14ac:dyDescent="0.3">
      <c r="A13" s="15" t="s">
        <v>15</v>
      </c>
      <c r="B13" s="16">
        <v>57666</v>
      </c>
      <c r="C13" s="16">
        <v>23764</v>
      </c>
      <c r="D13" s="16">
        <v>33902</v>
      </c>
    </row>
    <row r="14" spans="1:5" s="17" customFormat="1" ht="24" customHeight="1" x14ac:dyDescent="0.3">
      <c r="A14" s="18" t="s">
        <v>16</v>
      </c>
      <c r="B14" s="16">
        <v>117548</v>
      </c>
      <c r="C14" s="16">
        <v>57425</v>
      </c>
      <c r="D14" s="16">
        <v>60122</v>
      </c>
    </row>
    <row r="15" spans="1:5" s="17" customFormat="1" ht="24" customHeight="1" x14ac:dyDescent="0.5">
      <c r="A15" s="19"/>
    </row>
    <row r="16" spans="1:5" s="17" customFormat="1" ht="28.5" customHeight="1" x14ac:dyDescent="0.5">
      <c r="A16" s="14"/>
      <c r="B16" s="14"/>
      <c r="C16" s="20" t="s">
        <v>17</v>
      </c>
      <c r="D16" s="14"/>
    </row>
    <row r="17" spans="1:5" s="17" customFormat="1" ht="24" customHeight="1" x14ac:dyDescent="0.3">
      <c r="A17" s="4" t="s">
        <v>7</v>
      </c>
      <c r="B17" s="21">
        <f>SUM(B18+B23)</f>
        <v>100</v>
      </c>
      <c r="C17" s="21">
        <f>SUM(C18+C23)</f>
        <v>99.999999999999986</v>
      </c>
      <c r="D17" s="21">
        <f>SUM(D18+D23)</f>
        <v>100</v>
      </c>
    </row>
    <row r="18" spans="1:5" s="17" customFormat="1" ht="24" customHeight="1" x14ac:dyDescent="0.3">
      <c r="A18" s="15" t="s">
        <v>8</v>
      </c>
      <c r="B18" s="22">
        <f>(100/$B$5)*B6</f>
        <v>68.98080600227081</v>
      </c>
      <c r="C18" s="22">
        <f t="shared" ref="C18:C23" si="0">(100/$C$5)*C6</f>
        <v>76.925890519140438</v>
      </c>
      <c r="D18" s="22">
        <f t="shared" ref="D18:D25" si="1">(100/$D$5)*D6</f>
        <v>61.449536512906455</v>
      </c>
    </row>
    <row r="19" spans="1:5" s="17" customFormat="1" ht="24" customHeight="1" x14ac:dyDescent="0.3">
      <c r="A19" s="15" t="s">
        <v>9</v>
      </c>
      <c r="B19" s="22">
        <f t="shared" ref="B19:B25" si="2">(100/$B$5)*B7</f>
        <v>68.819260342023725</v>
      </c>
      <c r="C19" s="22">
        <f t="shared" si="0"/>
        <v>76.635216204608113</v>
      </c>
      <c r="D19" s="22">
        <f t="shared" si="1"/>
        <v>61.40987283984019</v>
      </c>
    </row>
    <row r="20" spans="1:5" s="17" customFormat="1" ht="24" customHeight="1" x14ac:dyDescent="0.3">
      <c r="A20" s="15" t="s">
        <v>10</v>
      </c>
      <c r="B20" s="22">
        <f t="shared" si="2"/>
        <v>67.839468382628581</v>
      </c>
      <c r="C20" s="22">
        <f t="shared" si="0"/>
        <v>75.320947116117324</v>
      </c>
      <c r="D20" s="22">
        <f t="shared" si="1"/>
        <v>60.747410697634102</v>
      </c>
    </row>
    <row r="21" spans="1:5" s="17" customFormat="1" ht="24" customHeight="1" x14ac:dyDescent="0.3">
      <c r="A21" s="15" t="s">
        <v>11</v>
      </c>
      <c r="B21" s="22">
        <f t="shared" si="2"/>
        <v>0.9797919593951343</v>
      </c>
      <c r="C21" s="22">
        <f t="shared" si="0"/>
        <v>1.3145461850728071</v>
      </c>
      <c r="D21" s="22">
        <f t="shared" si="1"/>
        <v>0.66246214220608823</v>
      </c>
    </row>
    <row r="22" spans="1:5" s="17" customFormat="1" ht="24" customHeight="1" x14ac:dyDescent="0.3">
      <c r="A22" s="15" t="s">
        <v>12</v>
      </c>
      <c r="B22" s="22">
        <f t="shared" si="2"/>
        <v>0.16168050637417644</v>
      </c>
      <c r="C22" s="22">
        <f t="shared" si="0"/>
        <v>0.29067431453233022</v>
      </c>
      <c r="D22" s="23" t="s">
        <v>18</v>
      </c>
    </row>
    <row r="23" spans="1:5" s="17" customFormat="1" ht="24" customHeight="1" x14ac:dyDescent="0.3">
      <c r="A23" s="15" t="s">
        <v>13</v>
      </c>
      <c r="B23" s="22">
        <f t="shared" si="2"/>
        <v>31.019193997729193</v>
      </c>
      <c r="C23" s="22">
        <f t="shared" si="0"/>
        <v>23.074109480859551</v>
      </c>
      <c r="D23" s="22">
        <f t="shared" si="1"/>
        <v>38.550463487093545</v>
      </c>
    </row>
    <row r="24" spans="1:5" s="17" customFormat="1" ht="24" customHeight="1" x14ac:dyDescent="0.3">
      <c r="A24" s="15" t="s">
        <v>19</v>
      </c>
      <c r="B24" s="22">
        <f t="shared" si="2"/>
        <v>7.3922646867659321</v>
      </c>
      <c r="C24" s="22">
        <f>(100/$C$5)*C12</f>
        <v>0.57691508375244194</v>
      </c>
      <c r="D24" s="22">
        <f t="shared" si="1"/>
        <v>13.852866160057369</v>
      </c>
    </row>
    <row r="25" spans="1:5" s="17" customFormat="1" ht="24" customHeight="1" x14ac:dyDescent="0.3">
      <c r="A25" s="15" t="s">
        <v>20</v>
      </c>
      <c r="B25" s="22">
        <f t="shared" si="2"/>
        <v>7.7760367644480892</v>
      </c>
      <c r="C25" s="22">
        <f>(100/$C$5)*C13</f>
        <v>6.5849231749726362</v>
      </c>
      <c r="D25" s="22">
        <f t="shared" si="1"/>
        <v>8.9051512867053155</v>
      </c>
    </row>
    <row r="26" spans="1:5" s="17" customFormat="1" ht="24" customHeight="1" x14ac:dyDescent="0.3">
      <c r="A26" s="18" t="s">
        <v>21</v>
      </c>
      <c r="B26" s="22">
        <v>15.8</v>
      </c>
      <c r="C26" s="22">
        <f>(100/$C$5)*C14</f>
        <v>15.912271222134475</v>
      </c>
      <c r="D26" s="22">
        <v>15.8</v>
      </c>
      <c r="E26" s="19"/>
    </row>
    <row r="27" spans="1:5" s="17" customFormat="1" ht="7.5" customHeight="1" x14ac:dyDescent="0.5">
      <c r="A27" s="24" t="s">
        <v>5</v>
      </c>
      <c r="B27" s="25" t="s">
        <v>5</v>
      </c>
      <c r="C27" s="25" t="s">
        <v>5</v>
      </c>
      <c r="D27" s="25" t="s">
        <v>5</v>
      </c>
      <c r="E27" s="24"/>
    </row>
    <row r="28" spans="1:5" ht="24" customHeight="1" x14ac:dyDescent="0.3">
      <c r="A28" s="26" t="s">
        <v>22</v>
      </c>
    </row>
    <row r="29" spans="1:5" ht="18.75" customHeight="1" x14ac:dyDescent="0.3">
      <c r="A29" s="27" t="s">
        <v>23</v>
      </c>
    </row>
  </sheetData>
  <pageMargins left="1.1023622047244095" right="0.6692913385826772" top="0.86614173228346458" bottom="0.78740157480314965" header="0.51181102362204722" footer="0.51181102362204722"/>
  <pageSetup paperSize="9" firstPageNumber="7" orientation="portrait" useFirstPageNumber="1" r:id="rId1"/>
  <headerFooter alignWithMargins="0">
    <oddHeader>&amp;C&amp;"TH SarabunPSK,ธรรมดา"18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2020-12-08T04:42:36Z</dcterms:created>
  <dcterms:modified xsi:type="dcterms:W3CDTF">2020-12-08T04:43:01Z</dcterms:modified>
</cp:coreProperties>
</file>