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so\Desktop\"/>
    </mc:Choice>
  </mc:AlternateContent>
  <bookViews>
    <workbookView xWindow="0" yWindow="0" windowWidth="20490" windowHeight="7635"/>
  </bookViews>
  <sheets>
    <sheet name="ตารางที่1" sheetId="1" r:id="rId1"/>
  </sheets>
  <definedNames>
    <definedName name="_xlnm.Print_Area" localSheetId="0">ตารางที่1!$A$1:$D$30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6" i="1" l="1"/>
  <c r="C26" i="1"/>
  <c r="B26" i="1"/>
  <c r="D25" i="1"/>
  <c r="C25" i="1"/>
  <c r="B25" i="1"/>
  <c r="D24" i="1"/>
  <c r="C24" i="1"/>
  <c r="D23" i="1"/>
  <c r="C23" i="1"/>
  <c r="B23" i="1"/>
  <c r="D21" i="1"/>
  <c r="C21" i="1"/>
  <c r="D20" i="1"/>
  <c r="C20" i="1"/>
  <c r="B20" i="1"/>
  <c r="D19" i="1"/>
  <c r="C19" i="1"/>
  <c r="B19" i="1"/>
  <c r="D18" i="1"/>
  <c r="C18" i="1"/>
  <c r="C17" i="1" s="1"/>
  <c r="B18" i="1"/>
  <c r="B17" i="1" s="1"/>
  <c r="D17" i="1"/>
</calcChain>
</file>

<file path=xl/sharedStrings.xml><?xml version="1.0" encoding="utf-8"?>
<sst xmlns="http://schemas.openxmlformats.org/spreadsheetml/2006/main" count="31" uniqueCount="19">
  <si>
    <t xml:space="preserve">ตารางที่  1 ประชากรอายุ 15 ปีขึ้นไป จำแนกตามสถานภาพแรงงาน และเพศ </t>
  </si>
  <si>
    <t>รวม</t>
  </si>
  <si>
    <t>ชาย</t>
  </si>
  <si>
    <t>หญิง</t>
  </si>
  <si>
    <t xml:space="preserve">                    จำนวน</t>
  </si>
  <si>
    <t>ประชากรอายุ 15 ปีขึ้นไป</t>
  </si>
  <si>
    <t>1. ผู้อยู่ในกำลังแรงงาน</t>
  </si>
  <si>
    <t xml:space="preserve">    1.1  กำลังแรงงานปัจจุบัน</t>
  </si>
  <si>
    <t xml:space="preserve">           1.1.1  ผู้มีงานทำ</t>
  </si>
  <si>
    <t xml:space="preserve">           1.1.2  ผู้ว่างงาน</t>
  </si>
  <si>
    <t xml:space="preserve">    1.2  ผู้ที่รอฤดูกาล</t>
  </si>
  <si>
    <t xml:space="preserve"> 2. ผู้ไม่อยู่ในกำลังแรงงาน</t>
  </si>
  <si>
    <t xml:space="preserve">     2.1  ทำงานบ้าน</t>
  </si>
  <si>
    <t xml:space="preserve">     2.2  เรียนหนังสือ</t>
  </si>
  <si>
    <t xml:space="preserve">     2.3  อื่นๆ</t>
  </si>
  <si>
    <t xml:space="preserve"> </t>
  </si>
  <si>
    <t xml:space="preserve">                      ร้อยละ</t>
  </si>
  <si>
    <t xml:space="preserve"> -</t>
  </si>
  <si>
    <t xml:space="preserve">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</si>
</sst>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7" formatCode="0.0"/>
  </numFmts>
  <fonts count="3" x14ac:knownFonts="1">
    <font>
      <sz val="14"/>
      <name val="Cordia New"/>
      <family val="2"/>
    </font>
    <font>
      <b/>
      <sz val="14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Border="1"/>
    <xf numFmtId="0" fontId="2" fillId="0" borderId="0" xfId="0" applyFont="1" applyBorder="1"/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1" fillId="0" borderId="0" xfId="0" applyFont="1"/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3" fontId="2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187" fontId="1" fillId="0" borderId="0" xfId="0" applyNumberFormat="1" applyFont="1" applyBorder="1" applyAlignment="1">
      <alignment horizontal="right"/>
    </xf>
    <xf numFmtId="187" fontId="2" fillId="0" borderId="0" xfId="0" applyNumberFormat="1" applyFont="1" applyFill="1" applyBorder="1" applyAlignment="1">
      <alignment horizontal="right" vertical="center"/>
    </xf>
    <xf numFmtId="0" fontId="1" fillId="0" borderId="3" xfId="0" applyFont="1" applyBorder="1" applyAlignment="1">
      <alignment vertical="center"/>
    </xf>
    <xf numFmtId="187" fontId="2" fillId="0" borderId="3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Alignment="1">
      <alignment horizontal="left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2305050</xdr:colOff>
      <xdr:row>0</xdr:row>
      <xdr:rowOff>0</xdr:rowOff>
    </xdr:from>
    <xdr:to>
      <xdr:col>0</xdr:col>
      <xdr:colOff>2514600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39065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416242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" name="Line 4"/>
        <xdr:cNvSpPr>
          <a:spLocks noChangeShapeType="1"/>
        </xdr:cNvSpPr>
      </xdr:nvSpPr>
      <xdr:spPr bwMode="auto">
        <a:xfrm>
          <a:off x="41624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" name="Text Box 5"/>
        <xdr:cNvSpPr txBox="1">
          <a:spLocks noChangeArrowheads="1"/>
        </xdr:cNvSpPr>
      </xdr:nvSpPr>
      <xdr:spPr bwMode="auto">
        <a:xfrm>
          <a:off x="416242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" name="Line 6"/>
        <xdr:cNvSpPr>
          <a:spLocks noChangeShapeType="1"/>
        </xdr:cNvSpPr>
      </xdr:nvSpPr>
      <xdr:spPr bwMode="auto">
        <a:xfrm>
          <a:off x="41624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G41"/>
  <sheetViews>
    <sheetView showGridLines="0" tabSelected="1" zoomScaleNormal="100" workbookViewId="0">
      <selection activeCell="C12" sqref="C12"/>
    </sheetView>
  </sheetViews>
  <sheetFormatPr defaultColWidth="9.140625" defaultRowHeight="24" customHeight="1" x14ac:dyDescent="0.3"/>
  <cols>
    <col min="1" max="1" width="20.85546875" style="3" customWidth="1"/>
    <col min="2" max="4" width="13.85546875" style="3" customWidth="1"/>
    <col min="5" max="5" width="9.140625" style="3"/>
    <col min="6" max="6" width="10.28515625" style="3" bestFit="1" customWidth="1"/>
    <col min="7" max="16384" width="9.140625" style="3"/>
  </cols>
  <sheetData>
    <row r="1" spans="1:7" ht="26.25" customHeight="1" x14ac:dyDescent="0.3">
      <c r="A1" s="1" t="s">
        <v>0</v>
      </c>
      <c r="B1" s="2"/>
      <c r="C1" s="2"/>
      <c r="D1" s="2"/>
    </row>
    <row r="2" spans="1:7" ht="13.5" customHeight="1" x14ac:dyDescent="0.3">
      <c r="A2" s="4"/>
      <c r="B2" s="4"/>
      <c r="C2" s="4"/>
      <c r="D2" s="4"/>
    </row>
    <row r="3" spans="1:7" s="7" customFormat="1" ht="32.25" customHeight="1" x14ac:dyDescent="0.3">
      <c r="A3" s="5"/>
      <c r="B3" s="6" t="s">
        <v>1</v>
      </c>
      <c r="C3" s="6" t="s">
        <v>2</v>
      </c>
      <c r="D3" s="6" t="s">
        <v>3</v>
      </c>
    </row>
    <row r="4" spans="1:7" s="7" customFormat="1" ht="24" customHeight="1" x14ac:dyDescent="0.3">
      <c r="A4" s="3"/>
      <c r="B4" s="8" t="s">
        <v>4</v>
      </c>
      <c r="C4" s="8"/>
      <c r="D4" s="8"/>
    </row>
    <row r="5" spans="1:7" s="12" customFormat="1" ht="24" customHeight="1" x14ac:dyDescent="0.3">
      <c r="A5" s="9" t="s">
        <v>5</v>
      </c>
      <c r="B5" s="10">
        <v>651462</v>
      </c>
      <c r="C5" s="10">
        <v>324875</v>
      </c>
      <c r="D5" s="10">
        <v>326587</v>
      </c>
      <c r="E5" s="10"/>
      <c r="F5" s="11"/>
      <c r="G5" s="11"/>
    </row>
    <row r="6" spans="1:7" s="13" customFormat="1" ht="24" customHeight="1" x14ac:dyDescent="0.3">
      <c r="A6" s="13" t="s">
        <v>6</v>
      </c>
      <c r="B6" s="11">
        <v>450232.75</v>
      </c>
      <c r="C6" s="11">
        <v>248231.78</v>
      </c>
      <c r="D6" s="11">
        <v>202000.97</v>
      </c>
      <c r="E6" s="10"/>
      <c r="F6" s="11"/>
      <c r="G6" s="11"/>
    </row>
    <row r="7" spans="1:7" s="13" customFormat="1" ht="24" customHeight="1" x14ac:dyDescent="0.3">
      <c r="A7" s="13" t="s">
        <v>7</v>
      </c>
      <c r="B7" s="11">
        <v>448067.65</v>
      </c>
      <c r="C7" s="11">
        <v>246924.7</v>
      </c>
      <c r="D7" s="11">
        <v>201142.95</v>
      </c>
      <c r="E7" s="10"/>
      <c r="F7" s="11"/>
      <c r="G7" s="11"/>
    </row>
    <row r="8" spans="1:7" s="13" customFormat="1" ht="24" customHeight="1" x14ac:dyDescent="0.3">
      <c r="A8" s="13" t="s">
        <v>8</v>
      </c>
      <c r="B8" s="11">
        <v>432000.75</v>
      </c>
      <c r="C8" s="11">
        <v>236650</v>
      </c>
      <c r="D8" s="11">
        <v>195351.39</v>
      </c>
      <c r="E8" s="10"/>
      <c r="F8" s="11"/>
      <c r="G8" s="11"/>
    </row>
    <row r="9" spans="1:7" s="13" customFormat="1" ht="24" customHeight="1" x14ac:dyDescent="0.3">
      <c r="A9" s="13" t="s">
        <v>9</v>
      </c>
      <c r="B9" s="11">
        <v>16066.91</v>
      </c>
      <c r="C9" s="11">
        <v>10275.34</v>
      </c>
      <c r="D9" s="11">
        <v>5791.57</v>
      </c>
      <c r="E9" s="10"/>
      <c r="F9" s="11"/>
      <c r="G9" s="11"/>
    </row>
    <row r="10" spans="1:7" s="13" customFormat="1" ht="24" customHeight="1" x14ac:dyDescent="0.3">
      <c r="A10" s="13" t="s">
        <v>10</v>
      </c>
      <c r="B10" s="11">
        <v>2165.09</v>
      </c>
      <c r="C10" s="11">
        <v>1307.08</v>
      </c>
      <c r="D10" s="11">
        <v>858.02</v>
      </c>
      <c r="E10" s="10"/>
      <c r="F10" s="11"/>
      <c r="G10" s="11"/>
    </row>
    <row r="11" spans="1:7" s="13" customFormat="1" ht="24" customHeight="1" x14ac:dyDescent="0.3">
      <c r="A11" s="13" t="s">
        <v>11</v>
      </c>
      <c r="B11" s="11">
        <v>201229.25</v>
      </c>
      <c r="C11" s="11">
        <v>76643.22</v>
      </c>
      <c r="D11" s="11">
        <v>124586.03</v>
      </c>
      <c r="E11" s="10"/>
      <c r="F11" s="11"/>
      <c r="G11" s="11"/>
    </row>
    <row r="12" spans="1:7" s="13" customFormat="1" ht="24" customHeight="1" x14ac:dyDescent="0.3">
      <c r="A12" s="13" t="s">
        <v>12</v>
      </c>
      <c r="B12" s="11">
        <v>47183</v>
      </c>
      <c r="C12" s="11">
        <v>3681.51</v>
      </c>
      <c r="D12" s="11">
        <v>43500.94</v>
      </c>
    </row>
    <row r="13" spans="1:7" s="13" customFormat="1" ht="24" customHeight="1" x14ac:dyDescent="0.3">
      <c r="A13" s="13" t="s">
        <v>13</v>
      </c>
      <c r="B13" s="11">
        <v>48174</v>
      </c>
      <c r="C13" s="11">
        <v>23862.36</v>
      </c>
      <c r="D13" s="11">
        <v>24322.17</v>
      </c>
    </row>
    <row r="14" spans="1:7" s="13" customFormat="1" ht="24" customHeight="1" x14ac:dyDescent="0.5">
      <c r="A14" s="14" t="s">
        <v>14</v>
      </c>
      <c r="B14" s="15">
        <v>105862.27</v>
      </c>
      <c r="C14" s="15">
        <v>49099.360000000001</v>
      </c>
      <c r="D14" s="15">
        <v>56762.92</v>
      </c>
      <c r="G14" s="13" t="s">
        <v>15</v>
      </c>
    </row>
    <row r="15" spans="1:7" s="13" customFormat="1" ht="7.5" customHeight="1" x14ac:dyDescent="0.5">
      <c r="A15" s="14"/>
    </row>
    <row r="16" spans="1:7" s="13" customFormat="1" ht="28.5" hidden="1" customHeight="1" x14ac:dyDescent="0.5">
      <c r="B16" s="16" t="s">
        <v>16</v>
      </c>
      <c r="C16" s="16"/>
      <c r="D16" s="16"/>
    </row>
    <row r="17" spans="1:4" s="13" customFormat="1" ht="24" hidden="1" customHeight="1" x14ac:dyDescent="0.3">
      <c r="A17" s="4" t="s">
        <v>5</v>
      </c>
      <c r="B17" s="17">
        <f>SUM(B18+B23)</f>
        <v>100</v>
      </c>
      <c r="C17" s="17">
        <f>SUM(C18+C23)</f>
        <v>100</v>
      </c>
      <c r="D17" s="17">
        <f>SUM(D18+D23)</f>
        <v>100</v>
      </c>
    </row>
    <row r="18" spans="1:4" s="13" customFormat="1" ht="24" hidden="1" customHeight="1" x14ac:dyDescent="0.5">
      <c r="A18" s="13" t="s">
        <v>6</v>
      </c>
      <c r="B18" s="18">
        <f>B6*100/$B$5</f>
        <v>69.111130042888149</v>
      </c>
      <c r="C18" s="18">
        <f>C6*100/$C$5</f>
        <v>76.408397075798391</v>
      </c>
      <c r="D18" s="18">
        <f>D6*100/$D$5</f>
        <v>61.852115975222532</v>
      </c>
    </row>
    <row r="19" spans="1:4" s="13" customFormat="1" ht="24" hidden="1" customHeight="1" x14ac:dyDescent="0.5">
      <c r="A19" s="13" t="s">
        <v>7</v>
      </c>
      <c r="B19" s="18">
        <f t="shared" ref="B19:B26" si="0">B7*100/$B$5</f>
        <v>68.778785255318041</v>
      </c>
      <c r="C19" s="18">
        <f t="shared" ref="C19:C26" si="1">C7*100/$C$5</f>
        <v>76.006063870719501</v>
      </c>
      <c r="D19" s="18">
        <f t="shared" ref="D19:D26" si="2">D7*100/$D$5</f>
        <v>61.589392719244792</v>
      </c>
    </row>
    <row r="20" spans="1:4" s="13" customFormat="1" ht="24" hidden="1" customHeight="1" x14ac:dyDescent="0.5">
      <c r="A20" s="13" t="s">
        <v>8</v>
      </c>
      <c r="B20" s="18">
        <f t="shared" si="0"/>
        <v>66.312501726885074</v>
      </c>
      <c r="C20" s="18">
        <f t="shared" si="1"/>
        <v>72.843401308195453</v>
      </c>
      <c r="D20" s="18">
        <f t="shared" si="2"/>
        <v>59.816033706179361</v>
      </c>
    </row>
    <row r="21" spans="1:4" s="13" customFormat="1" ht="24" hidden="1" customHeight="1" x14ac:dyDescent="0.5">
      <c r="A21" s="13" t="s">
        <v>9</v>
      </c>
      <c r="B21" s="18">
        <v>0.8</v>
      </c>
      <c r="C21" s="18">
        <f t="shared" si="1"/>
        <v>3.1628595613697574</v>
      </c>
      <c r="D21" s="18">
        <f t="shared" si="2"/>
        <v>1.7733620750366672</v>
      </c>
    </row>
    <row r="22" spans="1:4" s="13" customFormat="1" ht="24" hidden="1" customHeight="1" x14ac:dyDescent="0.5">
      <c r="A22" s="13" t="s">
        <v>10</v>
      </c>
      <c r="B22" s="18" t="s">
        <v>17</v>
      </c>
      <c r="C22" s="18" t="s">
        <v>17</v>
      </c>
      <c r="D22" s="18" t="s">
        <v>17</v>
      </c>
    </row>
    <row r="23" spans="1:4" s="13" customFormat="1" ht="24" hidden="1" customHeight="1" x14ac:dyDescent="0.5">
      <c r="A23" s="13" t="s">
        <v>11</v>
      </c>
      <c r="B23" s="18">
        <f t="shared" si="0"/>
        <v>30.888869957111851</v>
      </c>
      <c r="C23" s="18">
        <f t="shared" si="1"/>
        <v>23.591602924201617</v>
      </c>
      <c r="D23" s="18">
        <f t="shared" si="2"/>
        <v>38.147884024777468</v>
      </c>
    </row>
    <row r="24" spans="1:4" s="13" customFormat="1" ht="24" hidden="1" customHeight="1" x14ac:dyDescent="0.5">
      <c r="A24" s="13" t="s">
        <v>12</v>
      </c>
      <c r="B24" s="18">
        <v>7.4</v>
      </c>
      <c r="C24" s="18">
        <f t="shared" si="1"/>
        <v>1.1332081569834551</v>
      </c>
      <c r="D24" s="18">
        <f t="shared" si="2"/>
        <v>13.319862701209784</v>
      </c>
    </row>
    <row r="25" spans="1:4" s="13" customFormat="1" ht="24" hidden="1" customHeight="1" x14ac:dyDescent="0.5">
      <c r="A25" s="14" t="s">
        <v>13</v>
      </c>
      <c r="B25" s="18">
        <f t="shared" si="0"/>
        <v>7.3947521114048094</v>
      </c>
      <c r="C25" s="18">
        <f t="shared" si="1"/>
        <v>7.3450896498653329</v>
      </c>
      <c r="D25" s="18">
        <f t="shared" si="2"/>
        <v>7.4473784933264335</v>
      </c>
    </row>
    <row r="26" spans="1:4" s="13" customFormat="1" ht="24" hidden="1" customHeight="1" x14ac:dyDescent="0.5">
      <c r="A26" s="14" t="s">
        <v>14</v>
      </c>
      <c r="B26" s="18">
        <f t="shared" si="0"/>
        <v>16.249953182227053</v>
      </c>
      <c r="C26" s="18">
        <f t="shared" si="1"/>
        <v>15.113308195459792</v>
      </c>
      <c r="D26" s="18">
        <f t="shared" si="2"/>
        <v>17.380642830241253</v>
      </c>
    </row>
    <row r="27" spans="1:4" s="13" customFormat="1" ht="7.5" customHeight="1" x14ac:dyDescent="0.5">
      <c r="A27" s="19"/>
      <c r="B27" s="20"/>
      <c r="C27" s="20"/>
      <c r="D27" s="20"/>
    </row>
    <row r="28" spans="1:4" ht="4.5" customHeight="1" x14ac:dyDescent="0.3"/>
    <row r="29" spans="1:4" ht="18.75" x14ac:dyDescent="0.3">
      <c r="A29" s="21"/>
      <c r="B29" s="22"/>
      <c r="C29" s="22"/>
      <c r="D29" s="22"/>
    </row>
    <row r="30" spans="1:4" ht="24" customHeight="1" x14ac:dyDescent="0.3">
      <c r="A30" s="21" t="s">
        <v>18</v>
      </c>
    </row>
    <row r="41" spans="1:1" ht="24" customHeight="1" x14ac:dyDescent="0.3">
      <c r="A41" s="7"/>
    </row>
  </sheetData>
  <mergeCells count="2">
    <mergeCell ref="B4:D4"/>
    <mergeCell ref="B16:D16"/>
  </mergeCells>
  <pageMargins left="1.1023622047244095" right="0.6692913385826772" top="0.98425196850393704" bottom="0.78740157480314965" header="0.51181102362204722" footer="0.51181102362204722"/>
  <pageSetup paperSize="9" scale="95" firstPageNumber="7" orientation="portrait" useFirstPageNumber="1" r:id="rId1"/>
  <headerFooter alignWithMargins="0">
    <oddHeader>&amp;C&amp;"TH SarabunPSK,ธรรมดา"18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ตารางที่1</vt:lpstr>
      <vt:lpstr>ตารางที่1!Print_Area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2020-12-04T06:13:52Z</dcterms:created>
  <dcterms:modified xsi:type="dcterms:W3CDTF">2020-12-04T06:14:00Z</dcterms:modified>
</cp:coreProperties>
</file>