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3\ก.ย\"/>
    </mc:Choice>
  </mc:AlternateContent>
  <bookViews>
    <workbookView xWindow="0" yWindow="0" windowWidth="20490" windowHeight="7800"/>
  </bookViews>
  <sheets>
    <sheet name="ตารางที่1" sheetId="1" r:id="rId1"/>
  </sheets>
  <definedNames>
    <definedName name="_xlnm.Print_Area" localSheetId="0">ตารางที่1!$A$1:$K$29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D18" i="1" l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G24" i="1"/>
  <c r="H24" i="1"/>
  <c r="D25" i="1"/>
  <c r="E25" i="1"/>
  <c r="F25" i="1"/>
  <c r="H25" i="1"/>
  <c r="D26" i="1"/>
  <c r="E26" i="1"/>
  <c r="F26" i="1"/>
  <c r="H26" i="1"/>
  <c r="K26" i="1" l="1"/>
  <c r="J26" i="1"/>
  <c r="I26" i="1"/>
  <c r="C26" i="1"/>
  <c r="K25" i="1"/>
  <c r="J25" i="1"/>
  <c r="I25" i="1"/>
  <c r="C25" i="1"/>
  <c r="K24" i="1"/>
  <c r="J24" i="1"/>
  <c r="I24" i="1"/>
  <c r="C24" i="1"/>
  <c r="K23" i="1"/>
  <c r="J23" i="1"/>
  <c r="I23" i="1"/>
  <c r="C23" i="1"/>
  <c r="K22" i="1"/>
  <c r="J22" i="1"/>
  <c r="I22" i="1"/>
  <c r="C22" i="1"/>
  <c r="K21" i="1"/>
  <c r="J21" i="1"/>
  <c r="I21" i="1"/>
  <c r="C21" i="1"/>
  <c r="K20" i="1"/>
  <c r="J20" i="1"/>
  <c r="I20" i="1"/>
  <c r="C20" i="1"/>
  <c r="K19" i="1"/>
  <c r="J19" i="1"/>
  <c r="I19" i="1"/>
  <c r="C19" i="1"/>
  <c r="K18" i="1"/>
  <c r="J18" i="1"/>
  <c r="I18" i="1"/>
  <c r="C18" i="1"/>
</calcChain>
</file>

<file path=xl/sharedStrings.xml><?xml version="1.0" encoding="utf-8"?>
<sst xmlns="http://schemas.openxmlformats.org/spreadsheetml/2006/main" count="40" uniqueCount="26">
  <si>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</si>
  <si>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</si>
  <si>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</si>
  <si>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</si>
  <si>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</si>
  <si>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</si>
  <si>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</si>
  <si>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</si>
  <si>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</si>
  <si>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</si>
  <si>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</si>
  <si>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</si>
  <si>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</si>
  <si>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</si>
  <si>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</si>
  <si>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</si>
  <si>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</si>
  <si>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</si>
  <si>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</si>
  <si>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</si>
  <si>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</si>
  <si>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</si>
  <si>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</si>
  <si>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</si>
  <si>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</si>
  <si>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MA.0963 (ส.ค.-ต.ค. 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</si>
</sst>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topLeftCell="A10" zoomScale="96" zoomScaleNormal="96" workbookViewId="0">
      <selection activeCell="J30" sqref="J30"/>
    </sheetView>
  </sheetViews>
  <sheetFormatPr defaultRowHeight="19.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35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1" t="s">
        <v>5</v>
      </c>
      <c r="D5" s="9"/>
      <c r="E5" s="9" t="s">
        <v>6</v>
      </c>
      <c r="F5" s="9"/>
      <c r="G5" s="6" t="s">
        <v>7</v>
      </c>
      <c r="H5" s="31" t="s">
        <v>5</v>
      </c>
      <c r="I5" s="31" t="s">
        <v>8</v>
      </c>
      <c r="J5" s="31" t="s">
        <v>9</v>
      </c>
      <c r="K5" s="31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2"/>
      <c r="D6" s="12" t="s">
        <v>5</v>
      </c>
      <c r="E6" s="12" t="s">
        <v>12</v>
      </c>
      <c r="F6" s="12" t="s">
        <v>13</v>
      </c>
      <c r="G6" s="12" t="s">
        <v>14</v>
      </c>
      <c r="H6" s="32"/>
      <c r="I6" s="32"/>
      <c r="J6" s="32"/>
      <c r="K6" s="32"/>
      <c r="L6" s="11"/>
      <c r="M6" s="11"/>
      <c r="N6" s="11"/>
    </row>
    <row r="7" spans="1:23" s="6" customFormat="1" ht="23.25" customHeight="1" x14ac:dyDescent="0.45">
      <c r="A7" s="11"/>
      <c r="B7" s="31" t="s">
        <v>15</v>
      </c>
      <c r="C7" s="31"/>
      <c r="D7" s="31"/>
      <c r="E7" s="31"/>
      <c r="F7" s="31"/>
      <c r="G7" s="31"/>
      <c r="H7" s="31"/>
      <c r="I7" s="31"/>
      <c r="J7" s="31"/>
      <c r="K7" s="31"/>
      <c r="L7" s="11"/>
      <c r="M7" s="11"/>
      <c r="N7" s="11"/>
    </row>
    <row r="8" spans="1:23" s="13" customFormat="1" ht="23.25" customHeight="1" x14ac:dyDescent="0.3">
      <c r="A8" s="13" t="s">
        <v>16</v>
      </c>
      <c r="B8" s="14">
        <v>56902112.030000001</v>
      </c>
      <c r="C8" s="14">
        <v>38736681.509999998</v>
      </c>
      <c r="D8" s="14">
        <v>38682347.200000003</v>
      </c>
      <c r="E8" s="14">
        <v>37947892.109999999</v>
      </c>
      <c r="F8" s="14">
        <v>734455.09</v>
      </c>
      <c r="G8" s="14">
        <v>54334.31</v>
      </c>
      <c r="H8" s="14">
        <v>18165430.52</v>
      </c>
      <c r="I8" s="14">
        <v>5064006.62</v>
      </c>
      <c r="J8" s="14">
        <v>4274738.96</v>
      </c>
      <c r="K8" s="14">
        <v>8826684.9399999995</v>
      </c>
      <c r="M8" s="16"/>
      <c r="N8" s="15"/>
    </row>
    <row r="9" spans="1:23" ht="23.25" customHeight="1" x14ac:dyDescent="0.3">
      <c r="A9" s="5" t="s">
        <v>17</v>
      </c>
      <c r="B9" s="14">
        <v>27443676.010000002</v>
      </c>
      <c r="C9" s="14">
        <v>21031688.91</v>
      </c>
      <c r="D9" s="14">
        <v>20993721.399999999</v>
      </c>
      <c r="E9" s="14">
        <v>20596528.100000001</v>
      </c>
      <c r="F9" s="14">
        <v>397193.3</v>
      </c>
      <c r="G9" s="14">
        <v>37967.51</v>
      </c>
      <c r="H9" s="14">
        <v>6411987.0999999996</v>
      </c>
      <c r="I9" s="14">
        <v>260348.7</v>
      </c>
      <c r="J9" s="14">
        <v>2022066.09</v>
      </c>
      <c r="K9" s="14">
        <v>4129572.3</v>
      </c>
      <c r="M9" s="16"/>
    </row>
    <row r="10" spans="1:23" ht="23.25" customHeight="1" x14ac:dyDescent="0.3">
      <c r="A10" s="5" t="s">
        <v>18</v>
      </c>
      <c r="B10" s="14">
        <v>29458436.02</v>
      </c>
      <c r="C10" s="14">
        <v>17704992.600000001</v>
      </c>
      <c r="D10" s="14">
        <v>17688625.800000001</v>
      </c>
      <c r="E10" s="14">
        <v>17351364.010000002</v>
      </c>
      <c r="F10" s="14">
        <v>337261.79</v>
      </c>
      <c r="G10" s="14">
        <v>16366.8</v>
      </c>
      <c r="H10" s="14">
        <v>11753443.42</v>
      </c>
      <c r="I10" s="14">
        <v>4803657.92</v>
      </c>
      <c r="J10" s="14">
        <v>2252672.86</v>
      </c>
      <c r="K10" s="14">
        <v>4697112.6399999997</v>
      </c>
      <c r="M10" s="16"/>
    </row>
    <row r="11" spans="1:23" s="13" customFormat="1" ht="23.25" customHeight="1" x14ac:dyDescent="0.3">
      <c r="A11" s="17" t="s">
        <v>19</v>
      </c>
      <c r="B11" s="14">
        <v>15005131.01</v>
      </c>
      <c r="C11" s="14">
        <v>9714124.0700000003</v>
      </c>
      <c r="D11" s="14">
        <v>9693340.0299999993</v>
      </c>
      <c r="E11" s="14">
        <v>9540969.1799999997</v>
      </c>
      <c r="F11" s="14">
        <v>152370.85</v>
      </c>
      <c r="G11" s="14">
        <v>20784.04</v>
      </c>
      <c r="H11" s="14">
        <v>5291006.9400000004</v>
      </c>
      <c r="I11" s="14">
        <v>1302571.52</v>
      </c>
      <c r="J11" s="14">
        <v>1359483.88</v>
      </c>
      <c r="K11" s="14">
        <v>2628951.54</v>
      </c>
      <c r="M11" s="16"/>
      <c r="N11" s="15"/>
    </row>
    <row r="12" spans="1:23" ht="23.25" customHeight="1" x14ac:dyDescent="0.3">
      <c r="A12" s="5" t="s">
        <v>17</v>
      </c>
      <c r="B12" s="18">
        <v>7198026.0099999998</v>
      </c>
      <c r="C12" s="18">
        <v>5311068.4400000004</v>
      </c>
      <c r="D12" s="18">
        <v>5297707.1500000004</v>
      </c>
      <c r="E12" s="18">
        <v>5207415.8600000003</v>
      </c>
      <c r="F12" s="18">
        <v>90291.3</v>
      </c>
      <c r="G12" s="18">
        <v>13361.29</v>
      </c>
      <c r="H12" s="18">
        <v>1886957.56</v>
      </c>
      <c r="I12" s="18">
        <v>52984.3</v>
      </c>
      <c r="J12" s="18">
        <v>652491.5</v>
      </c>
      <c r="K12" s="18">
        <v>1181481.76</v>
      </c>
      <c r="M12" s="16"/>
    </row>
    <row r="13" spans="1:23" ht="23.25" customHeight="1" x14ac:dyDescent="0.3">
      <c r="A13" s="5" t="s">
        <v>18</v>
      </c>
      <c r="B13" s="18">
        <v>7807105</v>
      </c>
      <c r="C13" s="18">
        <v>4403055.63</v>
      </c>
      <c r="D13" s="18">
        <v>4395632.88</v>
      </c>
      <c r="E13" s="18">
        <v>4333553.32</v>
      </c>
      <c r="F13" s="18">
        <v>62079.55</v>
      </c>
      <c r="G13" s="18">
        <v>7422.75</v>
      </c>
      <c r="H13" s="18">
        <v>3404049.38</v>
      </c>
      <c r="I13" s="18">
        <v>1249587.22</v>
      </c>
      <c r="J13" s="18">
        <v>706992.38</v>
      </c>
      <c r="K13" s="18">
        <v>1447469.78</v>
      </c>
      <c r="M13" s="16"/>
    </row>
    <row r="14" spans="1:23" s="13" customFormat="1" ht="23.25" customHeight="1" x14ac:dyDescent="0.3">
      <c r="A14" s="19" t="s">
        <v>20</v>
      </c>
      <c r="B14" s="14">
        <v>652755</v>
      </c>
      <c r="C14" s="14">
        <v>398697.51</v>
      </c>
      <c r="D14" s="14">
        <v>398197.07</v>
      </c>
      <c r="E14" s="14">
        <v>394979.45</v>
      </c>
      <c r="F14" s="14">
        <v>3217.62</v>
      </c>
      <c r="G14" s="14">
        <v>500.44</v>
      </c>
      <c r="H14" s="14">
        <v>254057.49</v>
      </c>
      <c r="I14" s="14">
        <v>101020.38</v>
      </c>
      <c r="J14" s="14">
        <v>55004.43</v>
      </c>
      <c r="K14" s="14">
        <v>98032.67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3">
      <c r="A15" s="4" t="s">
        <v>17</v>
      </c>
      <c r="B15" s="18">
        <v>313058</v>
      </c>
      <c r="C15" s="18">
        <v>225774.42</v>
      </c>
      <c r="D15" s="18">
        <v>225774.42</v>
      </c>
      <c r="E15" s="18">
        <v>224048.32</v>
      </c>
      <c r="F15" s="18">
        <v>1726.1</v>
      </c>
      <c r="G15" s="18" t="s">
        <v>24</v>
      </c>
      <c r="H15" s="18">
        <v>87283.58</v>
      </c>
      <c r="I15" s="18">
        <v>4061.35</v>
      </c>
      <c r="J15" s="18">
        <v>28430.76</v>
      </c>
      <c r="K15" s="18">
        <v>54791.47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3">
      <c r="A16" s="20" t="s">
        <v>18</v>
      </c>
      <c r="B16" s="18">
        <v>339697</v>
      </c>
      <c r="C16" s="18">
        <v>172923.09</v>
      </c>
      <c r="D16" s="18">
        <v>172422.65</v>
      </c>
      <c r="E16" s="18">
        <v>170931.13</v>
      </c>
      <c r="F16" s="18">
        <v>1491.52</v>
      </c>
      <c r="G16" s="18">
        <v>500.44</v>
      </c>
      <c r="H16" s="18">
        <v>166773.91</v>
      </c>
      <c r="I16" s="18">
        <v>96959.03</v>
      </c>
      <c r="J16" s="18">
        <v>26573.67</v>
      </c>
      <c r="K16" s="18">
        <v>43241.21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0" t="s">
        <v>21</v>
      </c>
      <c r="C17" s="30"/>
      <c r="D17" s="30"/>
      <c r="E17" s="30"/>
      <c r="F17" s="30"/>
      <c r="G17" s="30"/>
      <c r="H17" s="30"/>
      <c r="I17" s="30"/>
      <c r="J17" s="30"/>
      <c r="K17" s="30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68.075999515759975</v>
      </c>
      <c r="D18" s="21">
        <f t="shared" ref="D18:H18" si="0">(D8/$B$8)*100</f>
        <v>67.980512181350747</v>
      </c>
      <c r="E18" s="21">
        <f t="shared" si="0"/>
        <v>66.689777859199779</v>
      </c>
      <c r="F18" s="21">
        <f t="shared" si="0"/>
        <v>1.2907343221509593</v>
      </c>
      <c r="G18" s="21">
        <f t="shared" si="0"/>
        <v>9.5487334409228602E-2</v>
      </c>
      <c r="H18" s="21">
        <f t="shared" si="0"/>
        <v>31.924000484240022</v>
      </c>
      <c r="I18" s="21">
        <f>(H8/$B$8)*100</f>
        <v>31.924000484240022</v>
      </c>
      <c r="J18" s="21">
        <f>(I8/$B$8)*100</f>
        <v>8.8995055532036282</v>
      </c>
      <c r="K18" s="21">
        <f>(J8/$B$8)*100</f>
        <v>7.5124434006004321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" si="1">(C9/$B$9)*100</f>
        <v>76.63583006276717</v>
      </c>
      <c r="D19" s="24">
        <f t="shared" ref="D19:H19" si="2">(D9/$B$9)*100</f>
        <v>76.497483035254646</v>
      </c>
      <c r="E19" s="24">
        <f t="shared" si="2"/>
        <v>75.050179474845066</v>
      </c>
      <c r="F19" s="24">
        <f t="shared" si="2"/>
        <v>1.4473035604095807</v>
      </c>
      <c r="G19" s="24">
        <f t="shared" si="2"/>
        <v>0.13834702751251435</v>
      </c>
      <c r="H19" s="24">
        <f t="shared" si="2"/>
        <v>23.364169937232834</v>
      </c>
      <c r="I19" s="24">
        <f>(H9/$B$9)*100</f>
        <v>23.364169937232834</v>
      </c>
      <c r="J19" s="24">
        <f>(I9/$B$9)*100</f>
        <v>0.94866555014398746</v>
      </c>
      <c r="K19" s="24">
        <f>(J9/$B$9)*100</f>
        <v>7.3680584527495308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" si="3">(C10/$B$10)*100</f>
        <v>60.101604131256934</v>
      </c>
      <c r="D20" s="24">
        <f t="shared" ref="D20:H20" si="4">(D10/$B$10)*100</f>
        <v>60.046045173582165</v>
      </c>
      <c r="E20" s="24">
        <f t="shared" si="4"/>
        <v>58.901171800905402</v>
      </c>
      <c r="F20" s="24">
        <f t="shared" si="4"/>
        <v>1.1448733726767615</v>
      </c>
      <c r="G20" s="24">
        <f t="shared" si="4"/>
        <v>5.5558957674766603E-2</v>
      </c>
      <c r="H20" s="24">
        <f t="shared" si="4"/>
        <v>39.898395868743073</v>
      </c>
      <c r="I20" s="24">
        <f>(H10/$B$10)*100</f>
        <v>39.898395868743073</v>
      </c>
      <c r="J20" s="24">
        <f>(I10/$B$10)*100</f>
        <v>16.306561274124288</v>
      </c>
      <c r="K20" s="24">
        <f>(J10/$B$10)*100</f>
        <v>7.646953349697891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" si="5">(C11/$B$11)*100</f>
        <v>64.738682144968493</v>
      </c>
      <c r="D21" s="21">
        <f t="shared" ref="D21:H21" si="6">(D11/$B$11)*100</f>
        <v>64.60016925903534</v>
      </c>
      <c r="E21" s="21">
        <f t="shared" si="6"/>
        <v>63.584710947485426</v>
      </c>
      <c r="F21" s="21">
        <f t="shared" si="6"/>
        <v>1.0154583115499236</v>
      </c>
      <c r="G21" s="21">
        <f t="shared" si="6"/>
        <v>0.13851288593314323</v>
      </c>
      <c r="H21" s="21">
        <f t="shared" si="6"/>
        <v>35.261317855031514</v>
      </c>
      <c r="I21" s="21">
        <f>(H11/$B$11)*100</f>
        <v>35.261317855031514</v>
      </c>
      <c r="J21" s="21">
        <f>(I11/$B$11)*100</f>
        <v>8.6808407013035467</v>
      </c>
      <c r="K21" s="21">
        <f>(J11/$B$11)*100</f>
        <v>9.0601266932890301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73.785068748313691</v>
      </c>
      <c r="D22" s="24">
        <f t="shared" ref="D22:H22" si="7">(D12/$B$12)*100</f>
        <v>73.599444384336152</v>
      </c>
      <c r="E22" s="24">
        <f t="shared" si="7"/>
        <v>72.345054779817346</v>
      </c>
      <c r="F22" s="24">
        <f t="shared" si="7"/>
        <v>1.2543897434457869</v>
      </c>
      <c r="G22" s="24">
        <f t="shared" si="7"/>
        <v>0.18562436397753448</v>
      </c>
      <c r="H22" s="24">
        <f t="shared" si="7"/>
        <v>26.214931112759345</v>
      </c>
      <c r="I22" s="24">
        <f>(H12/$B$12)*100</f>
        <v>26.214931112759345</v>
      </c>
      <c r="J22" s="24">
        <f>(I12/$B$12)*100</f>
        <v>0.73609486720929485</v>
      </c>
      <c r="K22" s="24">
        <f>(J12/$B$12)*100</f>
        <v>9.0648672162828152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" si="8">(C13/$B$13)*100</f>
        <v>56.398058307144581</v>
      </c>
      <c r="D23" s="24">
        <f t="shared" ref="D23:H23" si="9">(D13/$B$13)*100</f>
        <v>56.302981450870718</v>
      </c>
      <c r="E23" s="24">
        <f t="shared" si="9"/>
        <v>55.507813972016521</v>
      </c>
      <c r="F23" s="24">
        <f t="shared" si="9"/>
        <v>0.79516735076574485</v>
      </c>
      <c r="G23" s="24">
        <f t="shared" si="9"/>
        <v>9.5076856273868485E-2</v>
      </c>
      <c r="H23" s="24">
        <f t="shared" si="9"/>
        <v>43.601941820943871</v>
      </c>
      <c r="I23" s="24">
        <f>(H13/$B$13)*100</f>
        <v>43.601941820943871</v>
      </c>
      <c r="J23" s="24">
        <f>(I13/$B$13)*100</f>
        <v>16.005769360089303</v>
      </c>
      <c r="K23" s="24">
        <f>(J13/$B$13)*100</f>
        <v>9.0557560068681031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45">
      <c r="A24" s="15" t="s">
        <v>23</v>
      </c>
      <c r="B24" s="21">
        <v>100</v>
      </c>
      <c r="C24" s="21">
        <f t="shared" ref="C24:K24" si="10">(C14/$B$14)*100</f>
        <v>61.079196635797508</v>
      </c>
      <c r="D24" s="21">
        <f t="shared" ref="D24:H24" si="11">(D14/$B$14)*100</f>
        <v>61.002530811713427</v>
      </c>
      <c r="E24" s="21">
        <f t="shared" si="11"/>
        <v>60.5096016116307</v>
      </c>
      <c r="F24" s="21">
        <f t="shared" si="11"/>
        <v>0.49292920008272628</v>
      </c>
      <c r="G24" s="21">
        <f t="shared" si="11"/>
        <v>7.6665824084074422E-2</v>
      </c>
      <c r="H24" s="21">
        <f t="shared" si="11"/>
        <v>38.920803364202492</v>
      </c>
      <c r="I24" s="21">
        <f t="shared" si="10"/>
        <v>15.476002481788727</v>
      </c>
      <c r="J24" s="21">
        <f t="shared" si="10"/>
        <v>8.4265045844152855</v>
      </c>
      <c r="K24" s="21">
        <f t="shared" si="10"/>
        <v>15.018294766030133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3">
      <c r="A25" s="4" t="s">
        <v>17</v>
      </c>
      <c r="B25" s="27">
        <v>100</v>
      </c>
      <c r="C25" s="27">
        <f t="shared" ref="C25:K25" si="12">(C15/$B$15)*100</f>
        <v>72.119038644596216</v>
      </c>
      <c r="D25" s="27">
        <f t="shared" ref="D25:H25" si="13">(D15/$B$15)*100</f>
        <v>72.119038644596216</v>
      </c>
      <c r="E25" s="27">
        <f t="shared" si="13"/>
        <v>71.567671166365344</v>
      </c>
      <c r="F25" s="27">
        <f t="shared" si="13"/>
        <v>0.55136747823087096</v>
      </c>
      <c r="G25" s="18" t="s">
        <v>24</v>
      </c>
      <c r="H25" s="27">
        <f t="shared" si="13"/>
        <v>27.880961355403794</v>
      </c>
      <c r="I25" s="27">
        <f t="shared" si="12"/>
        <v>1.2973155134192387</v>
      </c>
      <c r="J25" s="27">
        <f t="shared" si="12"/>
        <v>9.0816270467453322</v>
      </c>
      <c r="K25" s="27">
        <f t="shared" si="12"/>
        <v>17.50201879523922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45">
      <c r="A26" s="20" t="s">
        <v>18</v>
      </c>
      <c r="B26" s="28">
        <v>100</v>
      </c>
      <c r="C26" s="28">
        <f>(C16/$B$16)*100</f>
        <v>50.9050977783142</v>
      </c>
      <c r="D26" s="28">
        <f t="shared" ref="D26:H26" si="14">(D16/$B$16)*100</f>
        <v>50.757778255327537</v>
      </c>
      <c r="E26" s="28">
        <f t="shared" si="14"/>
        <v>50.318704610285046</v>
      </c>
      <c r="F26" s="28">
        <f t="shared" si="14"/>
        <v>0.43907364504249369</v>
      </c>
      <c r="G26" s="28">
        <f t="shared" si="14"/>
        <v>0.14731952298666165</v>
      </c>
      <c r="H26" s="28">
        <f t="shared" si="14"/>
        <v>49.0949022216858</v>
      </c>
      <c r="I26" s="28">
        <f t="shared" ref="I26:J26" si="15">(I16/$B$16)*100</f>
        <v>28.542798435075966</v>
      </c>
      <c r="J26" s="28">
        <f t="shared" si="15"/>
        <v>7.8227567508691562</v>
      </c>
      <c r="K26" s="28">
        <f>(K16/$B$16)*100</f>
        <v>12.729347035740673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2019-08-30T07:40:55Z</dcterms:created>
  <dcterms:modified xsi:type="dcterms:W3CDTF">2020-12-16T09:27:02Z</dcterms:modified>
</cp:coreProperties>
</file>