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13_ncr:1_{063D616E-59D1-4986-A2E2-477DB641DA5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H25" i="1"/>
  <c r="I25" i="1"/>
  <c r="J25" i="1"/>
  <c r="K25" i="1"/>
  <c r="D26" i="1"/>
  <c r="E26" i="1"/>
  <c r="F26" i="1"/>
  <c r="G26" i="1"/>
  <c r="H26" i="1"/>
  <c r="I26" i="1"/>
  <c r="J26" i="1"/>
  <c r="K26" i="1"/>
  <c r="C22" i="1"/>
  <c r="C23" i="1"/>
  <c r="C24" i="1"/>
  <c r="C25" i="1"/>
  <c r="C26" i="1"/>
  <c r="C21" i="1"/>
  <c r="C20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C18" i="1"/>
  <c r="C19" i="1" l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<sst xmlns="http://schemas.openxmlformats.org/spreadsheetml/2006/main" count="40" uniqueCount="26">
  <si>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</si>
  <si>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</si>
  <si>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</si>
  <si>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</si>
  <si>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</si>
  <si>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</si>
  <si>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</si>
  <si>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</si>
  <si>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</si>
  <si>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</si>
  <si>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</si>
  <si>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</si>
  <si>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</si>
  <si>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</si>
  <si>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</si>
  <si>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</si>
  <si>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</si>
  <si>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</si>
  <si>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</si>
  <si>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</si>
  <si>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</si>
  <si>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</si>
  <si>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</si>
  <si>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</si>
  <si>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</si>
  <si>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4  (ตุลาคม-ธันวาคม)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</si>
</sst>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8" fontId="3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661555</xdr:colOff>
      <xdr:row>27</xdr:row>
      <xdr:rowOff>4330</xdr:rowOff>
    </xdr:from>
    <xdr:to>
      <xdr:col>11</xdr:col>
      <xdr:colOff>2598</xdr:colOff>
      <xdr:row>28</xdr:row>
      <xdr:rowOff>4330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766714" y="7866785"/>
          <a:ext cx="466725" cy="294409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18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110" zoomScaleNormal="110" workbookViewId="0">
      <selection activeCell="O26" sqref="O26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7.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56940473</v>
      </c>
      <c r="C8" s="14">
        <v>39086339.850000001</v>
      </c>
      <c r="D8" s="14">
        <v>39015884.979999997</v>
      </c>
      <c r="E8" s="14">
        <v>38288834.789999999</v>
      </c>
      <c r="F8" s="14">
        <v>727050.19</v>
      </c>
      <c r="G8" s="14">
        <v>70454.87</v>
      </c>
      <c r="H8" s="14">
        <v>17854133.16</v>
      </c>
      <c r="I8" s="14">
        <v>4863717.03</v>
      </c>
      <c r="J8" s="14">
        <v>4186071.22</v>
      </c>
      <c r="K8" s="14">
        <v>8804344.9100000001</v>
      </c>
      <c r="M8" s="16"/>
      <c r="N8" s="15"/>
    </row>
    <row r="9" spans="1:23" ht="23.25" customHeight="1" x14ac:dyDescent="0.3">
      <c r="A9" s="5" t="s">
        <v>17</v>
      </c>
      <c r="B9" s="18">
        <v>27460227.02</v>
      </c>
      <c r="C9" s="18">
        <v>21167722.960000001</v>
      </c>
      <c r="D9" s="18">
        <v>21124861.09</v>
      </c>
      <c r="E9" s="18">
        <v>20725412.809999999</v>
      </c>
      <c r="F9" s="18">
        <v>399448.28</v>
      </c>
      <c r="G9" s="18">
        <v>42861.87</v>
      </c>
      <c r="H9" s="18">
        <v>6292504.0599999996</v>
      </c>
      <c r="I9" s="18">
        <v>244720.45</v>
      </c>
      <c r="J9" s="18">
        <v>1963665.87</v>
      </c>
      <c r="K9" s="18">
        <v>4084117.74</v>
      </c>
      <c r="M9" s="16"/>
    </row>
    <row r="10" spans="1:23" ht="23.25" customHeight="1" x14ac:dyDescent="0.3">
      <c r="A10" s="5" t="s">
        <v>18</v>
      </c>
      <c r="B10" s="18">
        <v>29480245.98</v>
      </c>
      <c r="C10" s="18">
        <v>17918616.890000001</v>
      </c>
      <c r="D10" s="18">
        <v>17891023.879999999</v>
      </c>
      <c r="E10" s="18">
        <v>17563421.98</v>
      </c>
      <c r="F10" s="18">
        <v>327601.90999999997</v>
      </c>
      <c r="G10" s="18">
        <v>27593</v>
      </c>
      <c r="H10" s="18">
        <v>11561629.1</v>
      </c>
      <c r="I10" s="18">
        <v>4618996.58</v>
      </c>
      <c r="J10" s="18">
        <v>2222405.35</v>
      </c>
      <c r="K10" s="18">
        <v>4720227.17</v>
      </c>
      <c r="M10" s="16"/>
    </row>
    <row r="11" spans="1:23" s="13" customFormat="1" ht="23.25" customHeight="1" x14ac:dyDescent="0.3">
      <c r="A11" s="17" t="s">
        <v>19</v>
      </c>
      <c r="B11" s="14">
        <v>15003936.01</v>
      </c>
      <c r="C11" s="14">
        <v>9815038.1600000001</v>
      </c>
      <c r="D11" s="14">
        <v>9774111.8800000008</v>
      </c>
      <c r="E11" s="14">
        <v>9647331.6500000004</v>
      </c>
      <c r="F11" s="14">
        <v>126780.23</v>
      </c>
      <c r="G11" s="14">
        <v>40926.28</v>
      </c>
      <c r="H11" s="14">
        <v>5188897.8499999996</v>
      </c>
      <c r="I11" s="14">
        <v>1243170.57</v>
      </c>
      <c r="J11" s="14">
        <v>1337688.48</v>
      </c>
      <c r="K11" s="14">
        <v>2608038.7999999998</v>
      </c>
      <c r="M11" s="16"/>
      <c r="N11" s="15"/>
    </row>
    <row r="12" spans="1:23" ht="23.25" customHeight="1" x14ac:dyDescent="0.3">
      <c r="A12" s="5" t="s">
        <v>17</v>
      </c>
      <c r="B12" s="18">
        <v>7196885.0099999998</v>
      </c>
      <c r="C12" s="18">
        <v>5350189.54</v>
      </c>
      <c r="D12" s="18">
        <v>5326968.25</v>
      </c>
      <c r="E12" s="18">
        <v>5250188.42</v>
      </c>
      <c r="F12" s="18">
        <v>76779.83</v>
      </c>
      <c r="G12" s="18">
        <v>23221.29</v>
      </c>
      <c r="H12" s="18">
        <v>1846695.47</v>
      </c>
      <c r="I12" s="18">
        <v>48307.9</v>
      </c>
      <c r="J12" s="18">
        <v>631899.81999999995</v>
      </c>
      <c r="K12" s="18">
        <v>1166487.75</v>
      </c>
      <c r="M12" s="16"/>
    </row>
    <row r="13" spans="1:23" ht="23.25" customHeight="1" x14ac:dyDescent="0.3">
      <c r="A13" s="5" t="s">
        <v>18</v>
      </c>
      <c r="B13" s="18">
        <v>7807051</v>
      </c>
      <c r="C13" s="18">
        <v>4464848.62</v>
      </c>
      <c r="D13" s="18">
        <v>4447143.63</v>
      </c>
      <c r="E13" s="18">
        <v>4397143.2300000004</v>
      </c>
      <c r="F13" s="18">
        <v>50000.4</v>
      </c>
      <c r="G13" s="18">
        <v>17705</v>
      </c>
      <c r="H13" s="18">
        <v>3342202.38</v>
      </c>
      <c r="I13" s="18">
        <v>1194862.67</v>
      </c>
      <c r="J13" s="18">
        <v>705788.66</v>
      </c>
      <c r="K13" s="18">
        <v>1441551.05</v>
      </c>
      <c r="M13" s="16"/>
    </row>
    <row r="14" spans="1:23" s="13" customFormat="1" ht="23.25" customHeight="1" x14ac:dyDescent="0.3">
      <c r="A14" s="19" t="s">
        <v>20</v>
      </c>
      <c r="B14" s="14">
        <v>652535</v>
      </c>
      <c r="C14" s="14">
        <v>411163.98</v>
      </c>
      <c r="D14" s="14">
        <v>410644.51</v>
      </c>
      <c r="E14" s="14">
        <v>406991.62</v>
      </c>
      <c r="F14" s="14">
        <v>3652.88</v>
      </c>
      <c r="G14" s="14">
        <v>519.47</v>
      </c>
      <c r="H14" s="14">
        <v>241371.02</v>
      </c>
      <c r="I14" s="14">
        <v>93930.15</v>
      </c>
      <c r="J14" s="14">
        <v>53214.64</v>
      </c>
      <c r="K14" s="30">
        <v>94226.23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312918</v>
      </c>
      <c r="C15" s="18">
        <v>227124.97</v>
      </c>
      <c r="D15" s="18">
        <v>227124.97</v>
      </c>
      <c r="E15" s="18">
        <v>225160.28</v>
      </c>
      <c r="F15" s="18">
        <v>1964.69</v>
      </c>
      <c r="G15" s="18" t="s">
        <v>24</v>
      </c>
      <c r="H15" s="18">
        <v>85793.03</v>
      </c>
      <c r="I15" s="18">
        <v>4934.63</v>
      </c>
      <c r="J15" s="18">
        <v>27281.85</v>
      </c>
      <c r="K15" s="29">
        <v>53576.55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339617</v>
      </c>
      <c r="C16" s="18">
        <v>184039.01</v>
      </c>
      <c r="D16" s="18">
        <v>183519.54</v>
      </c>
      <c r="E16" s="18">
        <v>181831.34</v>
      </c>
      <c r="F16" s="18">
        <v>1688.2</v>
      </c>
      <c r="G16" s="18">
        <v>519.47</v>
      </c>
      <c r="H16" s="18">
        <v>155577.99</v>
      </c>
      <c r="I16" s="18">
        <v>88995.520000000004</v>
      </c>
      <c r="J16" s="18">
        <v>25932.78</v>
      </c>
      <c r="K16" s="29">
        <v>40649.68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68.644213492922688</v>
      </c>
      <c r="D18" s="21">
        <f t="shared" ref="D18:K18" si="0">(D8/$B$8)*100</f>
        <v>68.520479238028102</v>
      </c>
      <c r="E18" s="21">
        <f t="shared" si="0"/>
        <v>67.24361912132342</v>
      </c>
      <c r="F18" s="21">
        <f t="shared" si="0"/>
        <v>1.2768601167046856</v>
      </c>
      <c r="G18" s="21">
        <f t="shared" si="0"/>
        <v>0.12373425489458087</v>
      </c>
      <c r="H18" s="21">
        <f t="shared" si="0"/>
        <v>31.355786524639512</v>
      </c>
      <c r="I18" s="21">
        <f t="shared" si="0"/>
        <v>8.5417573366487485</v>
      </c>
      <c r="J18" s="21">
        <f t="shared" si="0"/>
        <v>7.3516621823636772</v>
      </c>
      <c r="K18" s="21">
        <f t="shared" si="0"/>
        <v>15.462367005627087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77.085025351695009</v>
      </c>
      <c r="D19" s="24">
        <f t="shared" si="1"/>
        <v>76.928938259010792</v>
      </c>
      <c r="E19" s="24">
        <f t="shared" si="1"/>
        <v>75.474295223069859</v>
      </c>
      <c r="F19" s="24">
        <f t="shared" si="1"/>
        <v>1.4546430359409317</v>
      </c>
      <c r="G19" s="24">
        <f t="shared" si="1"/>
        <v>0.15608709268420318</v>
      </c>
      <c r="H19" s="24">
        <f t="shared" si="1"/>
        <v>22.914974648305002</v>
      </c>
      <c r="I19" s="24">
        <f t="shared" si="1"/>
        <v>0.89118145243942715</v>
      </c>
      <c r="J19" s="24">
        <f t="shared" si="1"/>
        <v>7.150945505912282</v>
      </c>
      <c r="K19" s="24">
        <f t="shared" si="1"/>
        <v>14.872847689953295</v>
      </c>
      <c r="L19" s="22"/>
      <c r="M19" s="22"/>
      <c r="N19" s="22"/>
      <c r="O19" s="23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>(C10/$B10)*100</f>
        <v>60.781775369704704</v>
      </c>
      <c r="D20" s="24">
        <f t="shared" ref="C20:K21" si="2">(D10/$B$10)*100</f>
        <v>60.688177066560556</v>
      </c>
      <c r="E20" s="24">
        <f t="shared" si="2"/>
        <v>59.576918021360413</v>
      </c>
      <c r="F20" s="24">
        <f t="shared" si="2"/>
        <v>1.1112590791211572</v>
      </c>
      <c r="G20" s="24">
        <f t="shared" si="2"/>
        <v>9.3598269223125391E-2</v>
      </c>
      <c r="H20" s="24">
        <f t="shared" si="2"/>
        <v>39.218224664216315</v>
      </c>
      <c r="I20" s="24">
        <f t="shared" si="2"/>
        <v>15.668107325609229</v>
      </c>
      <c r="J20" s="24">
        <f t="shared" si="2"/>
        <v>7.5386255308307977</v>
      </c>
      <c r="K20" s="24">
        <f t="shared" si="2"/>
        <v>16.011491807776292</v>
      </c>
      <c r="L20" s="22"/>
      <c r="M20" s="22"/>
      <c r="N20" s="22"/>
      <c r="O20" s="23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4">
        <f>(C11/$B11)*100</f>
        <v>65.416422420479265</v>
      </c>
      <c r="D21" s="24">
        <f t="shared" ref="D21:K21" si="3">(D11/$B11)*100</f>
        <v>65.143652128918944</v>
      </c>
      <c r="E21" s="24">
        <f t="shared" si="3"/>
        <v>64.298672318851089</v>
      </c>
      <c r="F21" s="24">
        <f t="shared" si="3"/>
        <v>0.84497981006785161</v>
      </c>
      <c r="G21" s="24">
        <f t="shared" si="3"/>
        <v>0.2727702915603144</v>
      </c>
      <c r="H21" s="24">
        <f t="shared" si="3"/>
        <v>34.58357757952075</v>
      </c>
      <c r="I21" s="24">
        <f t="shared" si="3"/>
        <v>8.2856296452573321</v>
      </c>
      <c r="J21" s="24">
        <f t="shared" si="3"/>
        <v>8.9155837448816211</v>
      </c>
      <c r="K21" s="24">
        <f t="shared" si="3"/>
        <v>17.382364189381796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 t="shared" ref="C22:K26" si="4">(C12/$B12)*100</f>
        <v>74.340350478935889</v>
      </c>
      <c r="D22" s="24">
        <f t="shared" si="4"/>
        <v>74.017692968530568</v>
      </c>
      <c r="E22" s="24">
        <f t="shared" si="4"/>
        <v>72.950844882263866</v>
      </c>
      <c r="F22" s="24">
        <f t="shared" si="4"/>
        <v>1.0668480862667</v>
      </c>
      <c r="G22" s="24">
        <f t="shared" si="4"/>
        <v>0.32265751040532464</v>
      </c>
      <c r="H22" s="24">
        <f t="shared" si="4"/>
        <v>25.659649521064114</v>
      </c>
      <c r="I22" s="24">
        <f t="shared" si="4"/>
        <v>0.67123345632001419</v>
      </c>
      <c r="J22" s="24">
        <f t="shared" si="4"/>
        <v>8.7801850261881551</v>
      </c>
      <c r="K22" s="24">
        <f t="shared" si="4"/>
        <v>16.208231038555944</v>
      </c>
      <c r="L22" s="22"/>
      <c r="M22" s="22"/>
      <c r="N22" s="22"/>
      <c r="O22" s="23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si="4"/>
        <v>57.189950725312286</v>
      </c>
      <c r="D23" s="24">
        <f t="shared" si="4"/>
        <v>56.963168679185003</v>
      </c>
      <c r="E23" s="24">
        <f t="shared" si="4"/>
        <v>56.322716861975167</v>
      </c>
      <c r="F23" s="24">
        <f t="shared" si="4"/>
        <v>0.640451817209853</v>
      </c>
      <c r="G23" s="24">
        <f t="shared" si="4"/>
        <v>0.2267821742166152</v>
      </c>
      <c r="H23" s="24">
        <f t="shared" si="4"/>
        <v>42.810049274687714</v>
      </c>
      <c r="I23" s="24">
        <f t="shared" si="4"/>
        <v>15.304916927018922</v>
      </c>
      <c r="J23" s="24">
        <f t="shared" si="4"/>
        <v>9.0404002740599498</v>
      </c>
      <c r="K23" s="24">
        <f t="shared" si="4"/>
        <v>18.464732073608843</v>
      </c>
      <c r="L23" s="22"/>
      <c r="M23" s="22"/>
      <c r="N23" s="22"/>
      <c r="O23" s="23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4">
        <f t="shared" si="4"/>
        <v>63.010256921084697</v>
      </c>
      <c r="D24" s="24">
        <f t="shared" si="4"/>
        <v>62.930648930708699</v>
      </c>
      <c r="E24" s="24">
        <f t="shared" si="4"/>
        <v>62.370849073229785</v>
      </c>
      <c r="F24" s="24">
        <f t="shared" si="4"/>
        <v>0.55979832499406168</v>
      </c>
      <c r="G24" s="24">
        <f t="shared" si="4"/>
        <v>7.9607990375995169E-2</v>
      </c>
      <c r="H24" s="24">
        <f t="shared" si="4"/>
        <v>36.989743078915303</v>
      </c>
      <c r="I24" s="24">
        <f t="shared" si="4"/>
        <v>14.394653160366877</v>
      </c>
      <c r="J24" s="24">
        <f t="shared" si="4"/>
        <v>8.1550629468151126</v>
      </c>
      <c r="K24" s="24">
        <f t="shared" si="4"/>
        <v>14.440026971733316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6">
        <v>100</v>
      </c>
      <c r="C25" s="24">
        <f t="shared" si="4"/>
        <v>72.582903508267336</v>
      </c>
      <c r="D25" s="24">
        <f t="shared" si="4"/>
        <v>72.582903508267336</v>
      </c>
      <c r="E25" s="24">
        <f t="shared" si="4"/>
        <v>71.955042535105036</v>
      </c>
      <c r="F25" s="24">
        <f t="shared" si="4"/>
        <v>0.62786097316229805</v>
      </c>
      <c r="G25" s="34" t="s">
        <v>24</v>
      </c>
      <c r="H25" s="24">
        <f t="shared" si="4"/>
        <v>27.417096491732657</v>
      </c>
      <c r="I25" s="24">
        <f t="shared" si="4"/>
        <v>1.5769722419291956</v>
      </c>
      <c r="J25" s="24">
        <f t="shared" si="4"/>
        <v>8.7185300941460699</v>
      </c>
      <c r="K25" s="24">
        <f t="shared" si="4"/>
        <v>17.121594155657395</v>
      </c>
      <c r="L25" s="22"/>
      <c r="M25" s="22"/>
      <c r="N25" s="22"/>
      <c r="O25" s="23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7">
        <v>100</v>
      </c>
      <c r="C26" s="27">
        <f t="shared" si="4"/>
        <v>54.190164214394457</v>
      </c>
      <c r="D26" s="27">
        <f t="shared" si="4"/>
        <v>54.037206618043264</v>
      </c>
      <c r="E26" s="27">
        <f t="shared" si="4"/>
        <v>53.540117249725427</v>
      </c>
      <c r="F26" s="27">
        <f t="shared" si="4"/>
        <v>0.4970893683178404</v>
      </c>
      <c r="G26" s="27">
        <f t="shared" si="4"/>
        <v>0.15295759635118386</v>
      </c>
      <c r="H26" s="27">
        <f t="shared" si="4"/>
        <v>45.809835785605543</v>
      </c>
      <c r="I26" s="27">
        <f t="shared" si="4"/>
        <v>26.204671733158236</v>
      </c>
      <c r="J26" s="27">
        <f t="shared" si="4"/>
        <v>7.6358898406145741</v>
      </c>
      <c r="K26" s="27">
        <f t="shared" si="4"/>
        <v>11.969271267339385</v>
      </c>
      <c r="L26" s="22"/>
      <c r="M26" s="22"/>
      <c r="N26" s="22"/>
      <c r="O26" s="23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8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2021-02-15T05:16:17Z</cp:lastPrinted>
  <dcterms:created xsi:type="dcterms:W3CDTF">2019-08-30T07:40:55Z</dcterms:created>
  <dcterms:modified xsi:type="dcterms:W3CDTF">2021-02-25T03:47:43Z</dcterms:modified>
</cp:coreProperties>
</file>