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90046FDB-3920-4DF0-B942-C662E716B69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<sst xmlns="http://schemas.openxmlformats.org/spreadsheetml/2006/main" count="46" uniqueCount="26">
  <si>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</si>
  <si>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</si>
  <si>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</si>
  <si>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</si>
  <si>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</si>
  <si>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</si>
  <si>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</si>
  <si>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</si>
  <si>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</si>
  <si>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</si>
  <si>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</si>
  <si>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</si>
  <si>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</si>
  <si>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</si>
  <si>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</si>
  <si>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</si>
  <si>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</si>
  <si>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</si>
  <si>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</si>
  <si>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</si>
  <si>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</si>
  <si>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</si>
  <si>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</si>
  <si>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</si>
  <si>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</si>
  <si>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MA.0163 (ธ.ค.62-ก.พ.63)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</si>
</sst>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topLeftCell="A10" zoomScale="96" zoomScaleNormal="96" workbookViewId="0">
      <selection activeCell="E24" sqref="E24:F24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56723065.979999997</v>
      </c>
      <c r="C8" s="14">
        <v>38166547.710000001</v>
      </c>
      <c r="D8" s="14">
        <v>37899822.740000002</v>
      </c>
      <c r="E8" s="14">
        <v>37512751.590000004</v>
      </c>
      <c r="F8" s="14">
        <v>387071.15</v>
      </c>
      <c r="G8" s="14">
        <v>266724.96999999997</v>
      </c>
      <c r="H8" s="14">
        <v>18556518.27</v>
      </c>
      <c r="I8" s="14">
        <v>5327599.53</v>
      </c>
      <c r="J8" s="14">
        <v>4375863.47</v>
      </c>
      <c r="K8" s="14">
        <v>8853055.2699999996</v>
      </c>
      <c r="L8" s="15"/>
      <c r="M8" s="16"/>
      <c r="N8" s="15"/>
    </row>
    <row r="9" spans="1:23" ht="23.25" customHeight="1" x14ac:dyDescent="0.3">
      <c r="A9" s="5" t="s">
        <v>17</v>
      </c>
      <c r="B9" s="18">
        <v>27365843.989999998</v>
      </c>
      <c r="C9" s="18">
        <v>20732110.100000001</v>
      </c>
      <c r="D9" s="18">
        <v>20560291.09</v>
      </c>
      <c r="E9" s="18">
        <v>20322715.140000001</v>
      </c>
      <c r="F9" s="18">
        <v>237575.94</v>
      </c>
      <c r="G9" s="18">
        <v>171819.01</v>
      </c>
      <c r="H9" s="18">
        <v>6633733.8899999997</v>
      </c>
      <c r="I9" s="18">
        <v>267290.49</v>
      </c>
      <c r="J9" s="18">
        <v>2087649.57</v>
      </c>
      <c r="K9" s="18">
        <v>4278793.83</v>
      </c>
      <c r="M9" s="16"/>
    </row>
    <row r="10" spans="1:23" ht="23.25" customHeight="1" x14ac:dyDescent="0.3">
      <c r="A10" s="5" t="s">
        <v>18</v>
      </c>
      <c r="B10" s="18">
        <v>29357221.989999998</v>
      </c>
      <c r="C10" s="18">
        <v>17434437.609999999</v>
      </c>
      <c r="D10" s="18">
        <v>17339531.649999999</v>
      </c>
      <c r="E10" s="18">
        <v>17190036.440000001</v>
      </c>
      <c r="F10" s="18">
        <v>149495.21</v>
      </c>
      <c r="G10" s="18">
        <v>94905.96</v>
      </c>
      <c r="H10" s="18">
        <v>11922784.380000001</v>
      </c>
      <c r="I10" s="18">
        <v>5060309.03</v>
      </c>
      <c r="J10" s="18">
        <v>2288213.91</v>
      </c>
      <c r="K10" s="18">
        <v>4574261.4400000004</v>
      </c>
      <c r="M10" s="16"/>
    </row>
    <row r="11" spans="1:23" s="13" customFormat="1" ht="23.25" customHeight="1" x14ac:dyDescent="0.3">
      <c r="A11" s="17" t="s">
        <v>19</v>
      </c>
      <c r="B11" s="14">
        <v>14999682</v>
      </c>
      <c r="C11" s="14">
        <v>9383379.8100000005</v>
      </c>
      <c r="D11" s="14">
        <v>9196708.0999999996</v>
      </c>
      <c r="E11" s="14">
        <v>9114488.4900000002</v>
      </c>
      <c r="F11" s="14">
        <v>82219.61</v>
      </c>
      <c r="G11" s="14">
        <v>186671.71</v>
      </c>
      <c r="H11" s="14">
        <v>5616302.1900000004</v>
      </c>
      <c r="I11" s="14">
        <v>1449005.47</v>
      </c>
      <c r="J11" s="14">
        <v>1342468.51</v>
      </c>
      <c r="K11" s="14">
        <v>2824828.21</v>
      </c>
      <c r="L11" s="15"/>
      <c r="M11" s="16"/>
      <c r="N11" s="15"/>
    </row>
    <row r="12" spans="1:23" ht="23.25" customHeight="1" x14ac:dyDescent="0.3">
      <c r="A12" s="5" t="s">
        <v>17</v>
      </c>
      <c r="B12" s="18">
        <v>7198313</v>
      </c>
      <c r="C12" s="18">
        <v>5130839.5</v>
      </c>
      <c r="D12" s="18">
        <v>5010152.2</v>
      </c>
      <c r="E12" s="18">
        <v>4962640.8099999996</v>
      </c>
      <c r="F12" s="18">
        <v>47511.4</v>
      </c>
      <c r="G12" s="18">
        <v>120687.3</v>
      </c>
      <c r="H12" s="18">
        <v>2067473.5</v>
      </c>
      <c r="I12" s="18">
        <v>52908.14</v>
      </c>
      <c r="J12" s="18">
        <v>655579.28</v>
      </c>
      <c r="K12" s="18">
        <v>1358986.07</v>
      </c>
      <c r="M12" s="16"/>
    </row>
    <row r="13" spans="1:23" ht="23.25" customHeight="1" x14ac:dyDescent="0.3">
      <c r="A13" s="5" t="s">
        <v>18</v>
      </c>
      <c r="B13" s="18">
        <v>7801369</v>
      </c>
      <c r="C13" s="18">
        <v>4252540.3099999996</v>
      </c>
      <c r="D13" s="18">
        <v>4186555.9</v>
      </c>
      <c r="E13" s="18">
        <v>4151847.68</v>
      </c>
      <c r="F13" s="18">
        <v>34708.21</v>
      </c>
      <c r="G13" s="18">
        <v>65984.41</v>
      </c>
      <c r="H13" s="18">
        <v>3548828.69</v>
      </c>
      <c r="I13" s="18">
        <v>1396097.32</v>
      </c>
      <c r="J13" s="18">
        <v>686889.23</v>
      </c>
      <c r="K13" s="18">
        <v>1465842.14</v>
      </c>
      <c r="M13" s="16"/>
    </row>
    <row r="14" spans="1:23" s="13" customFormat="1" ht="23.25" customHeight="1" x14ac:dyDescent="0.3">
      <c r="A14" s="19" t="s">
        <v>20</v>
      </c>
      <c r="B14" s="14">
        <v>653039</v>
      </c>
      <c r="C14" s="14">
        <v>394889.3</v>
      </c>
      <c r="D14" s="14">
        <v>394889.3</v>
      </c>
      <c r="E14" s="14">
        <v>394298.74</v>
      </c>
      <c r="F14" s="14">
        <v>590.54999999999995</v>
      </c>
      <c r="G14" s="14" t="s">
        <v>24</v>
      </c>
      <c r="H14" s="14">
        <v>258149.7</v>
      </c>
      <c r="I14" s="14">
        <v>97892.32</v>
      </c>
      <c r="J14" s="14">
        <v>63406.87</v>
      </c>
      <c r="K14" s="14">
        <v>96850.51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313334</v>
      </c>
      <c r="C15" s="18">
        <v>219752.11</v>
      </c>
      <c r="D15" s="18">
        <v>219752.11</v>
      </c>
      <c r="E15" s="18">
        <v>219161.55</v>
      </c>
      <c r="F15" s="18">
        <v>590.54999999999995</v>
      </c>
      <c r="G15" s="18" t="s">
        <v>24</v>
      </c>
      <c r="H15" s="18">
        <v>93581.89</v>
      </c>
      <c r="I15" s="18">
        <v>3659.81</v>
      </c>
      <c r="J15" s="18">
        <v>32828.18</v>
      </c>
      <c r="K15" s="18">
        <v>57093.9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339705</v>
      </c>
      <c r="C16" s="18">
        <v>175137.19</v>
      </c>
      <c r="D16" s="18">
        <v>175137.19</v>
      </c>
      <c r="E16" s="18">
        <v>175137.19</v>
      </c>
      <c r="F16" s="18" t="s">
        <v>24</v>
      </c>
      <c r="G16" s="18" t="s">
        <v>24</v>
      </c>
      <c r="H16" s="18">
        <v>164567.81</v>
      </c>
      <c r="I16" s="18">
        <v>94232.51</v>
      </c>
      <c r="J16" s="18">
        <v>30578.68</v>
      </c>
      <c r="K16" s="18">
        <v>39756.61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67.285762944226519</v>
      </c>
      <c r="D18" s="21">
        <f t="shared" ref="D18:K18" si="0">(D8/$B$8)*100</f>
        <v>66.815539825303361</v>
      </c>
      <c r="E18" s="21">
        <f>(E8/$B$8)*100</f>
        <v>66.133152258071931</v>
      </c>
      <c r="F18" s="21">
        <f>(F8/$B$8)*100</f>
        <v>0.68238756723142846</v>
      </c>
      <c r="G18" s="21">
        <f>(G8/$B$8)*100</f>
        <v>0.47022311892316365</v>
      </c>
      <c r="H18" s="21">
        <f t="shared" si="0"/>
        <v>32.714237055773481</v>
      </c>
      <c r="I18" s="21">
        <f t="shared" si="0"/>
        <v>9.3922982440308509</v>
      </c>
      <c r="J18" s="21">
        <f t="shared" si="0"/>
        <v>7.7144339686132035</v>
      </c>
      <c r="K18" s="21">
        <f t="shared" si="0"/>
        <v>15.607504843129426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75.759074368676181</v>
      </c>
      <c r="D19" s="24">
        <f t="shared" si="1"/>
        <v>75.131215019398354</v>
      </c>
      <c r="E19" s="24">
        <f t="shared" si="1"/>
        <v>74.263067301802593</v>
      </c>
      <c r="F19" s="24">
        <f>(F9/$B$9)*100</f>
        <v>0.86814768105385243</v>
      </c>
      <c r="G19" s="24">
        <f t="shared" si="1"/>
        <v>0.62785934927782949</v>
      </c>
      <c r="H19" s="24">
        <f t="shared" si="1"/>
        <v>24.240925631323822</v>
      </c>
      <c r="I19" s="24">
        <f t="shared" si="1"/>
        <v>0.97673029963071134</v>
      </c>
      <c r="J19" s="24">
        <f t="shared" si="1"/>
        <v>7.6286686818899758</v>
      </c>
      <c r="K19" s="24">
        <f t="shared" si="1"/>
        <v>15.635526649803138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59.387218640574105</v>
      </c>
      <c r="D20" s="24">
        <f t="shared" si="2"/>
        <v>59.063938869646428</v>
      </c>
      <c r="E20" s="24">
        <f t="shared" si="2"/>
        <v>58.554710816491671</v>
      </c>
      <c r="F20" s="24">
        <f t="shared" si="2"/>
        <v>0.50922805315476649</v>
      </c>
      <c r="G20" s="24">
        <f t="shared" si="2"/>
        <v>0.32327977092767152</v>
      </c>
      <c r="H20" s="24">
        <f t="shared" si="2"/>
        <v>40.612781359425902</v>
      </c>
      <c r="I20" s="24">
        <f t="shared" si="2"/>
        <v>17.237015926519554</v>
      </c>
      <c r="J20" s="24">
        <f t="shared" si="2"/>
        <v>7.794381603202913</v>
      </c>
      <c r="K20" s="24">
        <f t="shared" si="2"/>
        <v>15.581383829703435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62.557191612462191</v>
      </c>
      <c r="D21" s="21">
        <f t="shared" si="3"/>
        <v>61.312687162301174</v>
      </c>
      <c r="E21" s="21">
        <f t="shared" si="3"/>
        <v>60.764544808349939</v>
      </c>
      <c r="F21" s="21">
        <f t="shared" si="3"/>
        <v>0.54814235395123712</v>
      </c>
      <c r="G21" s="21">
        <f t="shared" si="3"/>
        <v>1.2445044501610099</v>
      </c>
      <c r="H21" s="21">
        <f t="shared" si="3"/>
        <v>37.442808387537816</v>
      </c>
      <c r="I21" s="21">
        <f t="shared" si="3"/>
        <v>9.6602412637814599</v>
      </c>
      <c r="J21" s="21">
        <f t="shared" si="3"/>
        <v>8.9499798062385594</v>
      </c>
      <c r="K21" s="21">
        <f t="shared" si="3"/>
        <v>18.832587317517799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71.278360638110627</v>
      </c>
      <c r="D22" s="24">
        <f t="shared" ref="D22:K22" si="4">(D12/$B$12)*100</f>
        <v>69.601755300165465</v>
      </c>
      <c r="E22" s="24">
        <f t="shared" si="4"/>
        <v>68.94172023361584</v>
      </c>
      <c r="F22" s="24">
        <f t="shared" si="4"/>
        <v>0.66003520547105965</v>
      </c>
      <c r="G22" s="24">
        <f t="shared" si="4"/>
        <v>1.6766053379451547</v>
      </c>
      <c r="H22" s="24">
        <f t="shared" si="4"/>
        <v>28.721639361889377</v>
      </c>
      <c r="I22" s="24">
        <f t="shared" si="4"/>
        <v>0.73500749411702426</v>
      </c>
      <c r="J22" s="24">
        <f t="shared" si="4"/>
        <v>9.1074016925910293</v>
      </c>
      <c r="K22" s="24">
        <f t="shared" si="4"/>
        <v>18.879230036259887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54.510180328606431</v>
      </c>
      <c r="D23" s="24">
        <f t="shared" si="5"/>
        <v>53.66437480396069</v>
      </c>
      <c r="E23" s="24">
        <f t="shared" si="5"/>
        <v>53.219475709968343</v>
      </c>
      <c r="F23" s="24">
        <f t="shared" si="5"/>
        <v>0.44489896580971872</v>
      </c>
      <c r="G23" s="24">
        <f t="shared" si="5"/>
        <v>0.84580552464573844</v>
      </c>
      <c r="H23" s="24">
        <f t="shared" si="5"/>
        <v>45.489819671393569</v>
      </c>
      <c r="I23" s="24">
        <f t="shared" si="5"/>
        <v>17.895542692571009</v>
      </c>
      <c r="J23" s="24">
        <f t="shared" si="5"/>
        <v>8.8047268370461644</v>
      </c>
      <c r="K23" s="24">
        <f t="shared" si="5"/>
        <v>18.789550141776399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3">
      <c r="A24" s="15" t="s">
        <v>23</v>
      </c>
      <c r="B24" s="21">
        <v>100</v>
      </c>
      <c r="C24" s="21">
        <f t="shared" ref="C24:K24" si="6">(C14/$B$14)*100</f>
        <v>60.469481914556397</v>
      </c>
      <c r="D24" s="21">
        <f t="shared" si="6"/>
        <v>60.469481914556397</v>
      </c>
      <c r="E24" s="21">
        <f t="shared" si="6"/>
        <v>60.379049337022749</v>
      </c>
      <c r="F24" s="21">
        <f t="shared" si="6"/>
        <v>9.0431046231542064E-2</v>
      </c>
      <c r="G24" s="14" t="s">
        <v>24</v>
      </c>
      <c r="H24" s="21">
        <f t="shared" si="6"/>
        <v>39.530518085443596</v>
      </c>
      <c r="I24" s="21">
        <f t="shared" si="6"/>
        <v>14.990271637681671</v>
      </c>
      <c r="J24" s="21">
        <f t="shared" si="6"/>
        <v>9.709507395423552</v>
      </c>
      <c r="K24" s="21">
        <f t="shared" si="6"/>
        <v>14.830739052338373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7">(C15/$B$15)*100</f>
        <v>70.133502907440615</v>
      </c>
      <c r="D25" s="27">
        <f t="shared" si="7"/>
        <v>70.133502907440615</v>
      </c>
      <c r="E25" s="27">
        <f t="shared" si="7"/>
        <v>69.945026712709108</v>
      </c>
      <c r="F25" s="27">
        <f t="shared" ref="F25" si="8">(F15/$B$15)*100</f>
        <v>0.18847300324892924</v>
      </c>
      <c r="G25" s="18" t="s">
        <v>24</v>
      </c>
      <c r="H25" s="27">
        <f t="shared" si="7"/>
        <v>29.866497092559381</v>
      </c>
      <c r="I25" s="27">
        <f t="shared" si="7"/>
        <v>1.1680219829319514</v>
      </c>
      <c r="J25" s="27">
        <f t="shared" si="7"/>
        <v>10.477056431794827</v>
      </c>
      <c r="K25" s="27">
        <f t="shared" si="7"/>
        <v>18.221418677832602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51.555670361048556</v>
      </c>
      <c r="D26" s="28">
        <f t="shared" ref="D26:J26" si="9">(D16/$B$16)*100</f>
        <v>51.555670361048556</v>
      </c>
      <c r="E26" s="28">
        <f>(E16/$B$16)*100</f>
        <v>51.555670361048556</v>
      </c>
      <c r="F26" s="30" t="s">
        <v>24</v>
      </c>
      <c r="G26" s="30" t="s">
        <v>24</v>
      </c>
      <c r="H26" s="28">
        <f t="shared" si="9"/>
        <v>48.444329638951444</v>
      </c>
      <c r="I26" s="28">
        <f t="shared" si="9"/>
        <v>27.739512223841274</v>
      </c>
      <c r="J26" s="28">
        <f t="shared" si="9"/>
        <v>9.0015395710984532</v>
      </c>
      <c r="K26" s="28">
        <f>(K16/$B$16)*100</f>
        <v>11.703274900281126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2019-08-30T07:40:55Z</dcterms:created>
  <dcterms:modified xsi:type="dcterms:W3CDTF">2020-04-01T08:06:50Z</dcterms:modified>
</cp:coreProperties>
</file>