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13_ncr:1_{6837C211-A721-4826-9A42-226F950B357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<sst xmlns="http://schemas.openxmlformats.org/spreadsheetml/2006/main" count="47" uniqueCount="27">
  <si>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</si>
  <si>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</si>
  <si>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</si>
  <si>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</si>
  <si>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</si>
  <si>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</si>
  <si>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</si>
  <si>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</si>
  <si>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</si>
  <si>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</si>
  <si>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</si>
  <si>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</si>
  <si>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</si>
  <si>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</si>
  <si>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</si>
  <si>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</si>
  <si>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</si>
  <si>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</si>
  <si>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</si>
  <si>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</si>
  <si>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</si>
  <si>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</si>
  <si>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</si>
  <si>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</si>
  <si>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</si>
  <si>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1 (มกราคม-มีนาคม) ปี 2563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</si>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</sst>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8" fontId="4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zoomScale="96" zoomScaleNormal="96" workbookViewId="0">
      <selection activeCell="J27" sqref="J27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56745815.020000003</v>
      </c>
      <c r="C8" s="14">
        <v>38192814.420000002</v>
      </c>
      <c r="D8" s="14">
        <v>37818733.25</v>
      </c>
      <c r="E8" s="14">
        <v>37424213.530000001</v>
      </c>
      <c r="F8" s="14">
        <v>394519.72</v>
      </c>
      <c r="G8" s="14">
        <v>374081.17</v>
      </c>
      <c r="H8" s="14">
        <v>18553000.600000001</v>
      </c>
      <c r="I8" s="14">
        <v>5235538.07</v>
      </c>
      <c r="J8" s="14">
        <v>4463234.45</v>
      </c>
      <c r="K8" s="14">
        <v>8854228.0800000001</v>
      </c>
      <c r="L8" s="15"/>
      <c r="M8" s="16"/>
      <c r="N8" s="15"/>
    </row>
    <row r="9" spans="1:23" ht="23.25" customHeight="1" x14ac:dyDescent="0.3">
      <c r="A9" s="5" t="s">
        <v>17</v>
      </c>
      <c r="B9" s="18">
        <v>27375770.010000002</v>
      </c>
      <c r="C9" s="18">
        <v>20725434.530000001</v>
      </c>
      <c r="D9" s="18">
        <v>20496153.809999999</v>
      </c>
      <c r="E9" s="18">
        <v>20264069.440000001</v>
      </c>
      <c r="F9" s="18">
        <v>232084.37</v>
      </c>
      <c r="G9" s="18">
        <v>229280.72</v>
      </c>
      <c r="H9" s="18">
        <v>6650335.4900000002</v>
      </c>
      <c r="I9" s="18">
        <v>268984.23</v>
      </c>
      <c r="J9" s="18">
        <v>2129270.3199999998</v>
      </c>
      <c r="K9" s="18">
        <v>4252080.9400000004</v>
      </c>
      <c r="M9" s="16"/>
    </row>
    <row r="10" spans="1:23" ht="23.25" customHeight="1" x14ac:dyDescent="0.3">
      <c r="A10" s="5" t="s">
        <v>18</v>
      </c>
      <c r="B10" s="18">
        <v>29370045.010000002</v>
      </c>
      <c r="C10" s="18">
        <v>17467379.899999999</v>
      </c>
      <c r="D10" s="18">
        <v>17322579.440000001</v>
      </c>
      <c r="E10" s="18">
        <v>17160144.100000001</v>
      </c>
      <c r="F10" s="18">
        <v>162435.34</v>
      </c>
      <c r="G10" s="18">
        <v>144800.46</v>
      </c>
      <c r="H10" s="18">
        <v>11902665.109999999</v>
      </c>
      <c r="I10" s="18">
        <v>4966553.84</v>
      </c>
      <c r="J10" s="18">
        <v>2333964.13</v>
      </c>
      <c r="K10" s="18">
        <v>4602147.1399999997</v>
      </c>
      <c r="M10" s="16"/>
    </row>
    <row r="11" spans="1:23" s="13" customFormat="1" ht="23.25" customHeight="1" x14ac:dyDescent="0.3">
      <c r="A11" s="17" t="s">
        <v>19</v>
      </c>
      <c r="B11" s="14">
        <v>15000589.02</v>
      </c>
      <c r="C11" s="14">
        <v>9343664.6699999999</v>
      </c>
      <c r="D11" s="14">
        <v>9075521.3100000005</v>
      </c>
      <c r="E11" s="14">
        <v>8996133.7100000009</v>
      </c>
      <c r="F11" s="14">
        <v>79387.600000000006</v>
      </c>
      <c r="G11" s="14">
        <v>268143.34999999998</v>
      </c>
      <c r="H11" s="14">
        <v>5656924.3600000003</v>
      </c>
      <c r="I11" s="14">
        <v>1461526.77</v>
      </c>
      <c r="J11" s="14">
        <v>1401406.84</v>
      </c>
      <c r="K11" s="14">
        <v>2793990.75</v>
      </c>
      <c r="L11" s="15"/>
      <c r="M11" s="16"/>
      <c r="N11" s="15"/>
    </row>
    <row r="12" spans="1:23" ht="23.25" customHeight="1" x14ac:dyDescent="0.3">
      <c r="A12" s="5" t="s">
        <v>17</v>
      </c>
      <c r="B12" s="18">
        <v>7198370.0099999998</v>
      </c>
      <c r="C12" s="18">
        <v>5137784.71</v>
      </c>
      <c r="D12" s="18">
        <v>4974732.93</v>
      </c>
      <c r="E12" s="18">
        <v>4934227.16</v>
      </c>
      <c r="F12" s="18">
        <v>40505.78</v>
      </c>
      <c r="G12" s="18">
        <v>163051.78</v>
      </c>
      <c r="H12" s="18">
        <v>2060585.3</v>
      </c>
      <c r="I12" s="18">
        <v>56723.47</v>
      </c>
      <c r="J12" s="18">
        <v>669674.07999999996</v>
      </c>
      <c r="K12" s="18">
        <v>1334187.75</v>
      </c>
      <c r="M12" s="16"/>
    </row>
    <row r="13" spans="1:23" ht="23.25" customHeight="1" x14ac:dyDescent="0.3">
      <c r="A13" s="5" t="s">
        <v>18</v>
      </c>
      <c r="B13" s="18">
        <v>7802219.0099999998</v>
      </c>
      <c r="C13" s="18">
        <v>4205879.95</v>
      </c>
      <c r="D13" s="18">
        <v>4100788.38</v>
      </c>
      <c r="E13" s="18">
        <v>4061906.55</v>
      </c>
      <c r="F13" s="18">
        <v>38881.82</v>
      </c>
      <c r="G13" s="18">
        <v>105091.57</v>
      </c>
      <c r="H13" s="18">
        <v>3596339.06</v>
      </c>
      <c r="I13" s="18">
        <v>1404803.3</v>
      </c>
      <c r="J13" s="18">
        <v>731732.75</v>
      </c>
      <c r="K13" s="18">
        <v>1459803</v>
      </c>
      <c r="M13" s="16"/>
    </row>
    <row r="14" spans="1:23" s="13" customFormat="1" ht="23.25" customHeight="1" x14ac:dyDescent="0.3">
      <c r="A14" s="19" t="s">
        <v>20</v>
      </c>
      <c r="B14" s="14">
        <v>653022</v>
      </c>
      <c r="C14" s="14">
        <v>388679.23</v>
      </c>
      <c r="D14" s="14">
        <v>388679.23</v>
      </c>
      <c r="E14" s="14">
        <v>388427.08</v>
      </c>
      <c r="F14" s="14">
        <v>252.14</v>
      </c>
      <c r="G14" s="14" t="s">
        <v>24</v>
      </c>
      <c r="H14" s="14">
        <v>264342.78000000003</v>
      </c>
      <c r="I14" s="14">
        <v>99526.03</v>
      </c>
      <c r="J14" s="14">
        <v>61034.5</v>
      </c>
      <c r="K14" s="14">
        <v>103782.25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313304</v>
      </c>
      <c r="C15" s="18">
        <v>219017.43</v>
      </c>
      <c r="D15" s="18">
        <v>219017.43</v>
      </c>
      <c r="E15" s="18">
        <v>218765.29</v>
      </c>
      <c r="F15" s="18">
        <v>252.14</v>
      </c>
      <c r="G15" s="18" t="s">
        <v>24</v>
      </c>
      <c r="H15" s="18">
        <v>94286.57</v>
      </c>
      <c r="I15" s="18">
        <v>3112.35</v>
      </c>
      <c r="J15" s="18">
        <v>31318.7</v>
      </c>
      <c r="K15" s="18">
        <v>59855.51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339718</v>
      </c>
      <c r="C16" s="18">
        <v>169661.79</v>
      </c>
      <c r="D16" s="18">
        <v>169661.79</v>
      </c>
      <c r="E16" s="18">
        <v>169661.79</v>
      </c>
      <c r="F16" s="18" t="s">
        <v>24</v>
      </c>
      <c r="G16" s="18" t="s">
        <v>24</v>
      </c>
      <c r="H16" s="18">
        <v>170056.21</v>
      </c>
      <c r="I16" s="18">
        <v>96413.68</v>
      </c>
      <c r="J16" s="18">
        <v>29715.79</v>
      </c>
      <c r="K16" s="18">
        <v>43926.74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67.305076870495185</v>
      </c>
      <c r="D18" s="21">
        <f t="shared" ref="D18:K18" si="0">(D8/$B$8)*100</f>
        <v>66.645854388858154</v>
      </c>
      <c r="E18" s="21">
        <f>(E8/$B$8)*100</f>
        <v>65.95061418504585</v>
      </c>
      <c r="F18" s="21">
        <f>(F8/$B$8)*100</f>
        <v>0.69524020381230212</v>
      </c>
      <c r="G18" s="21">
        <f>(G8/$B$8)*100</f>
        <v>0.65922248163702546</v>
      </c>
      <c r="H18" s="21">
        <f t="shared" si="0"/>
        <v>32.694923129504822</v>
      </c>
      <c r="I18" s="21">
        <f t="shared" si="0"/>
        <v>9.2262981299233093</v>
      </c>
      <c r="J18" s="21">
        <f t="shared" si="0"/>
        <v>7.865310328923707</v>
      </c>
      <c r="K18" s="21">
        <f t="shared" si="0"/>
        <v>15.603314670657802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75.707220371990545</v>
      </c>
      <c r="D19" s="24">
        <f t="shared" si="1"/>
        <v>74.869688788709979</v>
      </c>
      <c r="E19" s="24">
        <f t="shared" si="1"/>
        <v>74.021915849664893</v>
      </c>
      <c r="F19" s="24">
        <f>(F9/$B$9)*100</f>
        <v>0.84777293904508499</v>
      </c>
      <c r="G19" s="24">
        <f t="shared" si="1"/>
        <v>0.83753158328056831</v>
      </c>
      <c r="H19" s="24">
        <f t="shared" si="1"/>
        <v>24.292779664538099</v>
      </c>
      <c r="I19" s="24">
        <f t="shared" si="1"/>
        <v>0.98256315676871797</v>
      </c>
      <c r="J19" s="24">
        <f t="shared" si="1"/>
        <v>7.7779376405566163</v>
      </c>
      <c r="K19" s="24">
        <f t="shared" si="1"/>
        <v>15.532278867212765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59.473452948582995</v>
      </c>
      <c r="D20" s="24">
        <f t="shared" si="2"/>
        <v>58.980432049395759</v>
      </c>
      <c r="E20" s="24">
        <f t="shared" si="2"/>
        <v>58.427367387953488</v>
      </c>
      <c r="F20" s="24">
        <f t="shared" si="2"/>
        <v>0.55306466144227406</v>
      </c>
      <c r="G20" s="24">
        <f t="shared" si="2"/>
        <v>0.49302089918724301</v>
      </c>
      <c r="H20" s="24">
        <f t="shared" si="2"/>
        <v>40.526547051416998</v>
      </c>
      <c r="I20" s="24">
        <f t="shared" si="2"/>
        <v>16.910269760597821</v>
      </c>
      <c r="J20" s="24">
        <f t="shared" si="2"/>
        <v>7.9467502661481264</v>
      </c>
      <c r="K20" s="24">
        <f t="shared" si="2"/>
        <v>15.669527024671043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62.288651849219193</v>
      </c>
      <c r="D21" s="21">
        <f t="shared" si="3"/>
        <v>60.501099642819234</v>
      </c>
      <c r="E21" s="21">
        <f t="shared" si="3"/>
        <v>59.971869757951687</v>
      </c>
      <c r="F21" s="21">
        <f t="shared" si="3"/>
        <v>0.52922988486754774</v>
      </c>
      <c r="G21" s="21">
        <f t="shared" si="3"/>
        <v>1.7875521397359102</v>
      </c>
      <c r="H21" s="21">
        <f t="shared" si="3"/>
        <v>37.711348217444865</v>
      </c>
      <c r="I21" s="21">
        <f t="shared" si="3"/>
        <v>9.7431292068023083</v>
      </c>
      <c r="J21" s="21">
        <f t="shared" si="3"/>
        <v>9.3423454114470506</v>
      </c>
      <c r="K21" s="21">
        <f t="shared" si="3"/>
        <v>18.625873599195508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71.374279216858426</v>
      </c>
      <c r="D22" s="24">
        <f t="shared" ref="D22:K22" si="4">(D12/$B$12)*100</f>
        <v>69.10915836625631</v>
      </c>
      <c r="E22" s="24">
        <f t="shared" si="4"/>
        <v>68.546450837416742</v>
      </c>
      <c r="F22" s="24">
        <f t="shared" si="4"/>
        <v>0.56270766775991277</v>
      </c>
      <c r="G22" s="24">
        <f t="shared" si="4"/>
        <v>2.2651208506021212</v>
      </c>
      <c r="H22" s="24">
        <f t="shared" si="4"/>
        <v>28.625720783141574</v>
      </c>
      <c r="I22" s="24">
        <f t="shared" si="4"/>
        <v>0.78800436656075701</v>
      </c>
      <c r="J22" s="24">
        <f t="shared" si="4"/>
        <v>9.3031350023642361</v>
      </c>
      <c r="K22" s="24">
        <f t="shared" si="4"/>
        <v>18.534581414216579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53.906202128002043</v>
      </c>
      <c r="D23" s="24">
        <f t="shared" si="5"/>
        <v>52.55925749769488</v>
      </c>
      <c r="E23" s="24">
        <f t="shared" si="5"/>
        <v>52.060914270592875</v>
      </c>
      <c r="F23" s="24">
        <f t="shared" si="5"/>
        <v>0.49834309893333795</v>
      </c>
      <c r="G23" s="24">
        <f t="shared" si="5"/>
        <v>1.346944630307167</v>
      </c>
      <c r="H23" s="24">
        <f t="shared" si="5"/>
        <v>46.093797871997957</v>
      </c>
      <c r="I23" s="24">
        <f t="shared" si="5"/>
        <v>18.005176452999876</v>
      </c>
      <c r="J23" s="24">
        <f t="shared" si="5"/>
        <v>9.3785210215471775</v>
      </c>
      <c r="K23" s="24">
        <f t="shared" si="5"/>
        <v>18.71010026928224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3">
      <c r="A24" s="15" t="s">
        <v>23</v>
      </c>
      <c r="B24" s="21">
        <v>100</v>
      </c>
      <c r="C24" s="21">
        <f t="shared" ref="C24:K24" si="6">(C14/$B$14)*100</f>
        <v>59.520082018676248</v>
      </c>
      <c r="D24" s="21">
        <f t="shared" si="6"/>
        <v>59.520082018676248</v>
      </c>
      <c r="E24" s="21">
        <f t="shared" si="6"/>
        <v>59.481469230745674</v>
      </c>
      <c r="F24" s="34" t="s">
        <v>26</v>
      </c>
      <c r="G24" s="14" t="s">
        <v>24</v>
      </c>
      <c r="H24" s="21">
        <f t="shared" si="6"/>
        <v>40.479919512665738</v>
      </c>
      <c r="I24" s="21">
        <f t="shared" si="6"/>
        <v>15.240838746627219</v>
      </c>
      <c r="J24" s="21">
        <f t="shared" si="6"/>
        <v>9.3464691848054127</v>
      </c>
      <c r="K24" s="21">
        <f t="shared" si="6"/>
        <v>15.892611581233099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7">(C15/$B$15)*100</f>
        <v>69.905724152899424</v>
      </c>
      <c r="D25" s="27">
        <f t="shared" si="7"/>
        <v>69.905724152899424</v>
      </c>
      <c r="E25" s="27">
        <f t="shared" si="7"/>
        <v>69.825246406046531</v>
      </c>
      <c r="F25" s="27">
        <f t="shared" ref="F25" si="8">(F15/$B$15)*100</f>
        <v>8.0477746852896867E-2</v>
      </c>
      <c r="G25" s="18" t="s">
        <v>24</v>
      </c>
      <c r="H25" s="27">
        <f t="shared" si="7"/>
        <v>30.094275847100583</v>
      </c>
      <c r="I25" s="27">
        <f t="shared" si="7"/>
        <v>0.99339619028164339</v>
      </c>
      <c r="J25" s="27">
        <f t="shared" si="7"/>
        <v>9.9962656078441388</v>
      </c>
      <c r="K25" s="27">
        <f t="shared" si="7"/>
        <v>19.104610857186628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49.941948910567</v>
      </c>
      <c r="D26" s="28">
        <f t="shared" ref="D26:J26" si="9">(D16/$B$16)*100</f>
        <v>49.941948910567</v>
      </c>
      <c r="E26" s="28">
        <f>(E16/$B$16)*100</f>
        <v>49.941948910567</v>
      </c>
      <c r="F26" s="30" t="s">
        <v>24</v>
      </c>
      <c r="G26" s="30" t="s">
        <v>24</v>
      </c>
      <c r="H26" s="28">
        <f t="shared" si="9"/>
        <v>50.058051089433</v>
      </c>
      <c r="I26" s="28">
        <f t="shared" si="9"/>
        <v>28.380503829646941</v>
      </c>
      <c r="J26" s="28">
        <f t="shared" si="9"/>
        <v>8.7471932602923594</v>
      </c>
      <c r="K26" s="28">
        <f>(K16/$B$16)*100</f>
        <v>12.930353999493697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2019-08-30T07:40:55Z</dcterms:created>
  <dcterms:modified xsi:type="dcterms:W3CDTF">2020-03-31T09:29:51Z</dcterms:modified>
</cp:coreProperties>
</file>