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D:\งานปีงบ 2564\Upload ข้อมูล\สรง\สรง.ไตรมาสที่ 3 ปี 63\"/>
    </mc:Choice>
  </mc:AlternateContent>
  <xr:revisionPtr revIDLastSave="0" documentId="13_ncr:1_{1C8F1589-6055-46DF-B942-23096BD7D60D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ตารางที่1" sheetId="1" r:id="rId1"/>
  </sheets>
  <definedNames>
    <definedName name="_xlnm.Print_Area" localSheetId="0">ตารางที่1!$A$1:$K$29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E24" i="1"/>
  <c r="F24" i="1"/>
  <c r="G24" i="1"/>
  <c r="H24" i="1"/>
  <c r="I24" i="1"/>
  <c r="J24" i="1"/>
  <c r="K24" i="1"/>
  <c r="D25" i="1"/>
  <c r="E25" i="1"/>
  <c r="F25" i="1"/>
  <c r="G25" i="1"/>
  <c r="H25" i="1"/>
  <c r="I25" i="1"/>
  <c r="J25" i="1"/>
  <c r="K25" i="1"/>
  <c r="D26" i="1"/>
  <c r="E26" i="1"/>
  <c r="F26" i="1"/>
  <c r="G26" i="1"/>
  <c r="H26" i="1"/>
  <c r="I26" i="1"/>
  <c r="J26" i="1"/>
  <c r="K26" i="1"/>
  <c r="C26" i="1"/>
  <c r="C25" i="1"/>
  <c r="C18" i="1"/>
  <c r="I19" i="1"/>
  <c r="J19" i="1"/>
  <c r="K19" i="1"/>
  <c r="I20" i="1"/>
  <c r="J20" i="1"/>
  <c r="K20" i="1"/>
  <c r="I21" i="1"/>
  <c r="J21" i="1"/>
  <c r="K21" i="1"/>
  <c r="I22" i="1"/>
  <c r="J22" i="1"/>
  <c r="K22" i="1"/>
  <c r="I23" i="1"/>
  <c r="J23" i="1"/>
  <c r="K23" i="1"/>
  <c r="I18" i="1"/>
  <c r="J18" i="1"/>
  <c r="K18" i="1"/>
  <c r="H18" i="1"/>
  <c r="D18" i="1"/>
  <c r="E18" i="1"/>
  <c r="F18" i="1"/>
  <c r="G18" i="1"/>
  <c r="D19" i="1"/>
  <c r="E19" i="1"/>
  <c r="F19" i="1"/>
  <c r="G19" i="1"/>
  <c r="H19" i="1"/>
  <c r="D20" i="1"/>
  <c r="E20" i="1"/>
  <c r="F20" i="1"/>
  <c r="G20" i="1"/>
  <c r="H20" i="1"/>
  <c r="D21" i="1"/>
  <c r="E21" i="1"/>
  <c r="F21" i="1"/>
  <c r="G21" i="1"/>
  <c r="H21" i="1"/>
  <c r="D22" i="1"/>
  <c r="E22" i="1"/>
  <c r="F22" i="1"/>
  <c r="G22" i="1"/>
  <c r="H22" i="1"/>
  <c r="D23" i="1"/>
  <c r="E23" i="1"/>
  <c r="F23" i="1"/>
  <c r="H23" i="1"/>
  <c r="C24" i="1" l="1"/>
  <c r="C23" i="1"/>
  <c r="C22" i="1"/>
  <c r="C21" i="1"/>
  <c r="C20" i="1"/>
  <c r="C19" i="1"/>
</calcChain>
</file>

<file path=xl/sharedStrings.xml><?xml version="1.0" encoding="utf-8"?>
<sst xmlns="http://schemas.openxmlformats.org/spreadsheetml/2006/main" count="40" uniqueCount="27">
  <si>
    <t>ประชากร</t>
  </si>
  <si>
    <t>กำลังแรงงานรวม</t>
  </si>
  <si>
    <t>ผู้ไม่อยู่ในกำลังแรงงาน</t>
  </si>
  <si>
    <t>ภาคและเพศ</t>
  </si>
  <si>
    <t>อายุ 15 ปี</t>
  </si>
  <si>
    <t>รวม</t>
  </si>
  <si>
    <t>กำลังแรงงานปัจจุบัน</t>
  </si>
  <si>
    <t>กำลังแรงงาน</t>
  </si>
  <si>
    <t>ทำงานบ้าน</t>
  </si>
  <si>
    <t>เรียนหนังสือ</t>
  </si>
  <si>
    <t>อื่น ๆ</t>
  </si>
  <si>
    <t>ขึ้นไป</t>
  </si>
  <si>
    <t>ผู้มีงานทำ</t>
  </si>
  <si>
    <t>ผู้ว่างงาน</t>
  </si>
  <si>
    <t>ที่รอฤดูกาล</t>
  </si>
  <si>
    <t>จำนวน  (คน)</t>
  </si>
  <si>
    <t xml:space="preserve">  ทั่วราชอาณาจักร 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</si>
  <si>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</si>
  <si>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</si>
  <si>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</t>
  </si>
  <si>
    <t>กาฬสินธุ์</t>
  </si>
  <si>
    <t>อัตราร้อยละ</t>
  </si>
  <si>
    <t xml:space="preserve">  ทั่วราชอาณาจักร </t>
  </si>
  <si>
    <t xml:space="preserve">  กาฬสินธุ์</t>
  </si>
  <si>
    <t>ตารางที่ 1 ประชากรอายุ 15 ปีขึ้นไป จำแนกตามสถานภาพแรงงานและเพศ ทั่วราชอาณาจักร ภาคตะวันออกเฉียงเหนือ จังหวัดกาฬสินธุ์ ไตรมาสที่ 3 ปี 63(กรกฎาคม-กันยายน)</t>
  </si>
  <si>
    <t>-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</si>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</sst>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#,##0__"/>
    <numFmt numFmtId="188" formatCode="0.0"/>
    <numFmt numFmtId="189" formatCode="#,##0.0"/>
  </numFmts>
  <fonts count="7" x14ac:knownFonts="1">
    <font>
      <sz val="14"/>
      <name val="AngsanaUPC"/>
      <charset val="222"/>
    </font>
    <font>
      <b/>
      <sz val="16"/>
      <name val="TH SarabunPSK"/>
      <family val="2"/>
    </font>
    <font>
      <sz val="12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3" fontId="5" fillId="0" borderId="0" xfId="0" applyNumberFormat="1" applyFont="1" applyAlignment="1">
      <alignment horizontal="right"/>
    </xf>
    <xf numFmtId="0" fontId="4" fillId="0" borderId="0" xfId="0" applyFont="1" applyBorder="1" applyAlignment="1">
      <alignment vertical="center"/>
    </xf>
    <xf numFmtId="3" fontId="4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right"/>
    </xf>
    <xf numFmtId="0" fontId="4" fillId="0" borderId="0" xfId="0" applyFont="1" applyAlignment="1">
      <alignment horizontal="left" vertical="center" indent="1"/>
    </xf>
    <xf numFmtId="0" fontId="3" fillId="0" borderId="3" xfId="0" applyFont="1" applyBorder="1" applyAlignment="1">
      <alignment vertical="center"/>
    </xf>
    <xf numFmtId="188" fontId="4" fillId="0" borderId="0" xfId="0" applyNumberFormat="1" applyFont="1" applyAlignment="1">
      <alignment horizontal="right" vertical="center"/>
    </xf>
    <xf numFmtId="189" fontId="4" fillId="0" borderId="0" xfId="0" applyNumberFormat="1" applyFont="1" applyBorder="1" applyAlignment="1">
      <alignment horizontal="center" vertical="center"/>
    </xf>
    <xf numFmtId="189" fontId="4" fillId="0" borderId="0" xfId="0" applyNumberFormat="1" applyFont="1" applyAlignment="1">
      <alignment horizontal="center" vertical="center"/>
    </xf>
    <xf numFmtId="188" fontId="3" fillId="0" borderId="0" xfId="0" applyNumberFormat="1" applyFont="1" applyAlignment="1">
      <alignment horizontal="right" vertical="center"/>
    </xf>
    <xf numFmtId="189" fontId="3" fillId="0" borderId="0" xfId="0" applyNumberFormat="1" applyFont="1" applyBorder="1" applyAlignment="1">
      <alignment horizontal="center" vertical="center"/>
    </xf>
    <xf numFmtId="189" fontId="3" fillId="0" borderId="0" xfId="0" applyNumberFormat="1" applyFont="1" applyAlignment="1">
      <alignment horizontal="center" vertical="center"/>
    </xf>
    <xf numFmtId="188" fontId="3" fillId="0" borderId="0" xfId="0" applyNumberFormat="1" applyFont="1" applyBorder="1" applyAlignment="1">
      <alignment horizontal="right" vertical="center"/>
    </xf>
    <xf numFmtId="188" fontId="3" fillId="0" borderId="3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 textRotation="180"/>
    </xf>
    <xf numFmtId="188" fontId="3" fillId="0" borderId="0" xfId="0" quotePrefix="1" applyNumberFormat="1" applyFont="1" applyAlignment="1">
      <alignment horizontal="right" vertical="center"/>
    </xf>
    <xf numFmtId="18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609600</xdr:colOff>
      <xdr:row>27</xdr:row>
      <xdr:rowOff>238125</xdr:rowOff>
    </xdr:from>
    <xdr:to>
      <xdr:col>10</xdr:col>
      <xdr:colOff>1076325</xdr:colOff>
      <xdr:row>28</xdr:row>
      <xdr:rowOff>238125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BC870512-79E4-4931-A9AA-0469D5D84863}"/>
            </a:ext>
          </a:extLst>
        </xdr:cNvPr>
        <xdr:cNvSpPr/>
      </xdr:nvSpPr>
      <xdr:spPr>
        <a:xfrm>
          <a:off x="10620375" y="8029575"/>
          <a:ext cx="466725" cy="295275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 b="1">
              <a:solidFill>
                <a:schemeClr val="tx1"/>
              </a:solidFill>
              <a:latin typeface="TH SarabunPSK" pitchFamily="34" charset="-34"/>
              <a:cs typeface="TH SarabunPSK" pitchFamily="34" charset="-34"/>
            </a:rPr>
            <a:t>23</a:t>
          </a:r>
          <a:endParaRPr lang="th-TH" sz="1600" b="1">
            <a:solidFill>
              <a:schemeClr val="tx1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2:AV28"/>
  <sheetViews>
    <sheetView tabSelected="1" topLeftCell="A7" zoomScale="96" zoomScaleNormal="96" workbookViewId="0">
      <selection activeCell="C24" sqref="C24:K26"/>
    </sheetView>
  </sheetViews>
  <sheetFormatPr defaultRowHeight="19.5" x14ac:dyDescent="0.45"/>
  <cols>
    <col min="1" max="1" width="25" style="5" customWidth="1"/>
    <col min="2" max="7" width="16.83203125" style="5" customWidth="1"/>
    <col min="8" max="8" width="15.83203125" style="5" customWidth="1"/>
    <col min="9" max="10" width="16.6640625" style="5" customWidth="1"/>
    <col min="11" max="11" width="19.6640625" style="5" customWidth="1"/>
    <col min="12" max="12" width="12" style="4" customWidth="1"/>
    <col min="13" max="13" width="16.1640625" style="4" bestFit="1" customWidth="1"/>
    <col min="14" max="14" width="12.33203125" style="4" bestFit="1" customWidth="1"/>
    <col min="15" max="16384" width="9.33203125" style="5"/>
  </cols>
  <sheetData>
    <row r="2" spans="1:23" ht="30" customHeight="1" x14ac:dyDescent="0.35">
      <c r="A2" s="1" t="s">
        <v>24</v>
      </c>
      <c r="B2" s="2"/>
      <c r="C2" s="2"/>
      <c r="D2" s="3"/>
      <c r="E2" s="3"/>
      <c r="F2" s="3"/>
      <c r="G2" s="3"/>
      <c r="H2" s="3"/>
      <c r="I2" s="2"/>
      <c r="J2" s="3"/>
      <c r="K2" s="3"/>
    </row>
    <row r="3" spans="1:23" ht="9.9499999999999993" customHeight="1" x14ac:dyDescent="0.45">
      <c r="A3" s="6"/>
      <c r="B3" s="7"/>
      <c r="C3" s="7"/>
      <c r="D3" s="7"/>
      <c r="E3" s="7"/>
      <c r="F3" s="7"/>
      <c r="G3" s="7"/>
      <c r="H3" s="7"/>
      <c r="I3" s="7"/>
    </row>
    <row r="4" spans="1:23" s="6" customFormat="1" ht="23.25" customHeight="1" x14ac:dyDescent="0.45">
      <c r="A4" s="8"/>
      <c r="B4" s="8" t="s">
        <v>0</v>
      </c>
      <c r="C4" s="9"/>
      <c r="D4" s="9"/>
      <c r="E4" s="9" t="s">
        <v>1</v>
      </c>
      <c r="F4" s="9"/>
      <c r="G4" s="9"/>
      <c r="H4" s="9"/>
      <c r="I4" s="10" t="s">
        <v>2</v>
      </c>
      <c r="J4" s="9"/>
      <c r="K4" s="9"/>
      <c r="L4" s="11"/>
      <c r="M4" s="11"/>
      <c r="N4" s="11"/>
    </row>
    <row r="5" spans="1:23" s="6" customFormat="1" ht="23.25" customHeight="1" x14ac:dyDescent="0.45">
      <c r="A5" s="6" t="s">
        <v>3</v>
      </c>
      <c r="B5" s="6" t="s">
        <v>4</v>
      </c>
      <c r="C5" s="32" t="s">
        <v>5</v>
      </c>
      <c r="D5" s="9"/>
      <c r="E5" s="9" t="s">
        <v>6</v>
      </c>
      <c r="F5" s="9"/>
      <c r="G5" s="6" t="s">
        <v>7</v>
      </c>
      <c r="H5" s="32" t="s">
        <v>5</v>
      </c>
      <c r="I5" s="32" t="s">
        <v>8</v>
      </c>
      <c r="J5" s="32" t="s">
        <v>9</v>
      </c>
      <c r="K5" s="32" t="s">
        <v>10</v>
      </c>
      <c r="L5" s="11"/>
      <c r="M5" s="11"/>
      <c r="N5" s="11"/>
    </row>
    <row r="6" spans="1:23" s="6" customFormat="1" ht="23.25" customHeight="1" x14ac:dyDescent="0.45">
      <c r="A6" s="12"/>
      <c r="B6" s="12" t="s">
        <v>11</v>
      </c>
      <c r="C6" s="33"/>
      <c r="D6" s="12" t="s">
        <v>5</v>
      </c>
      <c r="E6" s="12" t="s">
        <v>12</v>
      </c>
      <c r="F6" s="12" t="s">
        <v>13</v>
      </c>
      <c r="G6" s="12" t="s">
        <v>14</v>
      </c>
      <c r="H6" s="33"/>
      <c r="I6" s="33"/>
      <c r="J6" s="33"/>
      <c r="K6" s="33"/>
      <c r="L6" s="11"/>
      <c r="M6" s="11"/>
      <c r="N6" s="11"/>
    </row>
    <row r="7" spans="1:23" s="6" customFormat="1" ht="23.25" customHeight="1" x14ac:dyDescent="0.45">
      <c r="A7" s="11"/>
      <c r="B7" s="32" t="s">
        <v>15</v>
      </c>
      <c r="C7" s="32"/>
      <c r="D7" s="32"/>
      <c r="E7" s="32"/>
      <c r="F7" s="32"/>
      <c r="G7" s="32"/>
      <c r="H7" s="32"/>
      <c r="I7" s="32"/>
      <c r="J7" s="32"/>
      <c r="K7" s="32"/>
      <c r="L7" s="11"/>
      <c r="M7" s="11"/>
      <c r="N7" s="11"/>
    </row>
    <row r="8" spans="1:23" s="13" customFormat="1" ht="23.25" customHeight="1" x14ac:dyDescent="0.3">
      <c r="A8" s="13" t="s">
        <v>16</v>
      </c>
      <c r="B8" s="14">
        <v>56883777.020000003</v>
      </c>
      <c r="C8" s="14">
        <v>38725793.590000004</v>
      </c>
      <c r="D8" s="14">
        <v>38664650.020000003</v>
      </c>
      <c r="E8" s="14">
        <v>37927000.780000001</v>
      </c>
      <c r="F8" s="14">
        <v>737649.23</v>
      </c>
      <c r="G8" s="14">
        <v>61143.57</v>
      </c>
      <c r="H8" s="14">
        <v>18157983.43</v>
      </c>
      <c r="I8" s="14">
        <v>5035784.3099999996</v>
      </c>
      <c r="J8" s="14">
        <v>4349252.78</v>
      </c>
      <c r="K8" s="14">
        <v>8772946.3499999996</v>
      </c>
      <c r="M8" s="16"/>
      <c r="N8" s="15"/>
    </row>
    <row r="9" spans="1:23" ht="23.25" customHeight="1" x14ac:dyDescent="0.3">
      <c r="A9" s="5" t="s">
        <v>17</v>
      </c>
      <c r="B9" s="14">
        <v>27435850.02</v>
      </c>
      <c r="C9" s="14">
        <v>21006240.030000001</v>
      </c>
      <c r="D9" s="14">
        <v>20962204.75</v>
      </c>
      <c r="E9" s="14">
        <v>20560638.850000001</v>
      </c>
      <c r="F9" s="14">
        <v>401565.9</v>
      </c>
      <c r="G9" s="14">
        <v>44035.28</v>
      </c>
      <c r="H9" s="14">
        <v>6429609.9900000002</v>
      </c>
      <c r="I9" s="14">
        <v>267860.69</v>
      </c>
      <c r="J9" s="14">
        <v>2055823.87</v>
      </c>
      <c r="K9" s="14">
        <v>4105925.43</v>
      </c>
      <c r="M9" s="16"/>
    </row>
    <row r="10" spans="1:23" ht="23.25" customHeight="1" x14ac:dyDescent="0.3">
      <c r="A10" s="5" t="s">
        <v>18</v>
      </c>
      <c r="B10" s="14">
        <v>29447927</v>
      </c>
      <c r="C10" s="14">
        <v>17719553.550000001</v>
      </c>
      <c r="D10" s="14">
        <v>17702445.260000002</v>
      </c>
      <c r="E10" s="14">
        <v>17366361.940000001</v>
      </c>
      <c r="F10" s="14">
        <v>336083.33</v>
      </c>
      <c r="G10" s="14">
        <v>17108.29</v>
      </c>
      <c r="H10" s="14">
        <v>11728373.439999999</v>
      </c>
      <c r="I10" s="14">
        <v>4767923.62</v>
      </c>
      <c r="J10" s="14">
        <v>2293428.91</v>
      </c>
      <c r="K10" s="14">
        <v>4667020.91</v>
      </c>
      <c r="M10" s="16"/>
    </row>
    <row r="11" spans="1:23" s="13" customFormat="1" ht="23.25" customHeight="1" x14ac:dyDescent="0.3">
      <c r="A11" s="17" t="s">
        <v>19</v>
      </c>
      <c r="B11" s="14">
        <v>7651377.0099999998</v>
      </c>
      <c r="C11" s="14">
        <v>5404941.4199999999</v>
      </c>
      <c r="D11" s="14">
        <v>5398073.8200000003</v>
      </c>
      <c r="E11" s="14">
        <v>5287678.3099999996</v>
      </c>
      <c r="F11" s="14">
        <v>110395.51</v>
      </c>
      <c r="G11" s="14">
        <v>6867.6</v>
      </c>
      <c r="H11" s="14">
        <v>2246435.6</v>
      </c>
      <c r="I11" s="14">
        <v>610204.43999999994</v>
      </c>
      <c r="J11" s="14">
        <v>529056.11</v>
      </c>
      <c r="K11" s="14">
        <v>1107175.05</v>
      </c>
      <c r="M11" s="16"/>
      <c r="N11" s="15"/>
    </row>
    <row r="12" spans="1:23" ht="23.25" customHeight="1" x14ac:dyDescent="0.3">
      <c r="A12" s="5" t="s">
        <v>17</v>
      </c>
      <c r="B12" s="18">
        <v>3670763</v>
      </c>
      <c r="C12" s="18">
        <v>2843005.02</v>
      </c>
      <c r="D12" s="18">
        <v>2837457.69</v>
      </c>
      <c r="E12" s="18">
        <v>2775212.99</v>
      </c>
      <c r="F12" s="18">
        <v>62244.69</v>
      </c>
      <c r="G12" s="18">
        <v>5547.33</v>
      </c>
      <c r="H12" s="18">
        <v>827757.98</v>
      </c>
      <c r="I12" s="18">
        <v>31160.06</v>
      </c>
      <c r="J12" s="18">
        <v>254097.61</v>
      </c>
      <c r="K12" s="18">
        <v>542500.31000000006</v>
      </c>
      <c r="M12" s="16"/>
    </row>
    <row r="13" spans="1:23" ht="23.25" customHeight="1" x14ac:dyDescent="0.3">
      <c r="A13" s="5" t="s">
        <v>18</v>
      </c>
      <c r="B13" s="18">
        <v>3980614.01</v>
      </c>
      <c r="C13" s="18">
        <v>2561936.4</v>
      </c>
      <c r="D13" s="18">
        <v>2560616.14</v>
      </c>
      <c r="E13" s="18">
        <v>2512465.3199999998</v>
      </c>
      <c r="F13" s="18">
        <v>48150.81</v>
      </c>
      <c r="G13" s="18">
        <v>1320.26</v>
      </c>
      <c r="H13" s="18">
        <v>1418677.61</v>
      </c>
      <c r="I13" s="18">
        <v>579044.38</v>
      </c>
      <c r="J13" s="18">
        <v>274958.5</v>
      </c>
      <c r="K13" s="18">
        <v>564674.73</v>
      </c>
      <c r="M13" s="16"/>
    </row>
    <row r="14" spans="1:23" s="13" customFormat="1" ht="23.25" customHeight="1" x14ac:dyDescent="0.3">
      <c r="A14" s="19" t="s">
        <v>20</v>
      </c>
      <c r="B14" s="14">
        <v>652874</v>
      </c>
      <c r="C14" s="14">
        <v>401360.16</v>
      </c>
      <c r="D14" s="14">
        <v>401134.55</v>
      </c>
      <c r="E14" s="14">
        <v>395919.31</v>
      </c>
      <c r="F14" s="14">
        <v>5215.24</v>
      </c>
      <c r="G14" s="14">
        <v>225.61</v>
      </c>
      <c r="H14" s="14">
        <v>251513.85</v>
      </c>
      <c r="I14" s="14">
        <v>102405.86</v>
      </c>
      <c r="J14" s="14">
        <v>52319.77</v>
      </c>
      <c r="K14" s="14">
        <v>96788.21</v>
      </c>
      <c r="L14" s="15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</row>
    <row r="15" spans="1:23" ht="23.25" customHeight="1" x14ac:dyDescent="0.3">
      <c r="A15" s="4" t="s">
        <v>17</v>
      </c>
      <c r="B15" s="18">
        <v>313127</v>
      </c>
      <c r="C15" s="18">
        <v>228202.09</v>
      </c>
      <c r="D15" s="18">
        <v>227976.49</v>
      </c>
      <c r="E15" s="18">
        <v>225733.29</v>
      </c>
      <c r="F15" s="18">
        <v>2243.1999999999998</v>
      </c>
      <c r="G15" s="18">
        <v>225.61</v>
      </c>
      <c r="H15" s="18">
        <v>84924.91</v>
      </c>
      <c r="I15" s="18">
        <v>4358.82</v>
      </c>
      <c r="J15" s="18">
        <v>27430.69</v>
      </c>
      <c r="K15" s="18">
        <v>53135.41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</row>
    <row r="16" spans="1:23" ht="23.25" customHeight="1" x14ac:dyDescent="0.3">
      <c r="A16" s="20" t="s">
        <v>18</v>
      </c>
      <c r="B16" s="18">
        <v>339747</v>
      </c>
      <c r="C16" s="18">
        <v>173158.07</v>
      </c>
      <c r="D16" s="18">
        <v>173158.07</v>
      </c>
      <c r="E16" s="18">
        <v>170186.03</v>
      </c>
      <c r="F16" s="18">
        <v>2972.04</v>
      </c>
      <c r="G16" s="18" t="s">
        <v>25</v>
      </c>
      <c r="H16" s="18">
        <v>166588.93</v>
      </c>
      <c r="I16" s="18">
        <v>98047.05</v>
      </c>
      <c r="J16" s="18">
        <v>24889.08</v>
      </c>
      <c r="K16" s="18">
        <v>43652.800000000003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</row>
    <row r="17" spans="1:48" ht="23.25" customHeight="1" x14ac:dyDescent="0.45">
      <c r="A17" s="15"/>
      <c r="B17" s="31" t="s">
        <v>21</v>
      </c>
      <c r="C17" s="31"/>
      <c r="D17" s="31"/>
      <c r="E17" s="31"/>
      <c r="F17" s="31"/>
      <c r="G17" s="31"/>
      <c r="H17" s="31"/>
      <c r="I17" s="31"/>
      <c r="J17" s="31"/>
      <c r="K17" s="31"/>
    </row>
    <row r="18" spans="1:48" s="13" customFormat="1" ht="23.25" customHeight="1" x14ac:dyDescent="0.45">
      <c r="A18" s="13" t="s">
        <v>22</v>
      </c>
      <c r="B18" s="21">
        <v>100</v>
      </c>
      <c r="C18" s="21">
        <f>(C8/$B$8)*100</f>
        <v>68.078801406566654</v>
      </c>
      <c r="D18" s="21">
        <f t="shared" ref="D18:H18" si="0">(D8/$B$8)*100</f>
        <v>67.971312816316214</v>
      </c>
      <c r="E18" s="21">
        <f t="shared" si="0"/>
        <v>66.674547238072975</v>
      </c>
      <c r="F18" s="21">
        <f t="shared" si="0"/>
        <v>1.2967655606635382</v>
      </c>
      <c r="G18" s="21">
        <f t="shared" si="0"/>
        <v>0.10748859025043692</v>
      </c>
      <c r="H18" s="21">
        <f>(H8/$B$8)*100</f>
        <v>31.921198593433342</v>
      </c>
      <c r="I18" s="21">
        <f t="shared" ref="I18:K18" si="1">(I8/$B$8)*100</f>
        <v>8.8527600905077861</v>
      </c>
      <c r="J18" s="21">
        <f t="shared" si="1"/>
        <v>7.6458579367379711</v>
      </c>
      <c r="K18" s="21">
        <f t="shared" si="1"/>
        <v>15.42258058376729</v>
      </c>
      <c r="L18" s="22"/>
      <c r="M18" s="22"/>
      <c r="N18" s="22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</row>
    <row r="19" spans="1:48" ht="23.25" customHeight="1" x14ac:dyDescent="0.45">
      <c r="A19" s="5" t="s">
        <v>17</v>
      </c>
      <c r="B19" s="24">
        <v>100</v>
      </c>
      <c r="C19" s="24">
        <f t="shared" ref="C19" si="2">(C9/$B$9)*100</f>
        <v>76.564932432153611</v>
      </c>
      <c r="D19" s="24">
        <f t="shared" ref="D19:H19" si="3">(D9/$B$9)*100</f>
        <v>76.404429732336027</v>
      </c>
      <c r="E19" s="24">
        <f t="shared" si="3"/>
        <v>74.940775791571411</v>
      </c>
      <c r="F19" s="24">
        <f t="shared" si="3"/>
        <v>1.4636539407646172</v>
      </c>
      <c r="G19" s="24">
        <f t="shared" si="3"/>
        <v>0.16050269981757248</v>
      </c>
      <c r="H19" s="24">
        <f t="shared" si="3"/>
        <v>23.435067567846403</v>
      </c>
      <c r="I19" s="24">
        <f t="shared" ref="I19:K19" si="4">(I9/$B$9)*100</f>
        <v>0.97631635179787291</v>
      </c>
      <c r="J19" s="24">
        <f t="shared" si="4"/>
        <v>7.4932027566171984</v>
      </c>
      <c r="K19" s="24">
        <f t="shared" si="4"/>
        <v>14.96554845943133</v>
      </c>
      <c r="L19" s="22"/>
      <c r="M19" s="22"/>
      <c r="N19" s="25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</row>
    <row r="20" spans="1:48" ht="23.25" customHeight="1" x14ac:dyDescent="0.45">
      <c r="A20" s="5" t="s">
        <v>18</v>
      </c>
      <c r="B20" s="24">
        <v>100</v>
      </c>
      <c r="C20" s="24">
        <f t="shared" ref="C20" si="5">(C10/$B$10)*100</f>
        <v>60.172498899498095</v>
      </c>
      <c r="D20" s="24">
        <f t="shared" ref="D20:H20" si="6">(D10/$B$10)*100</f>
        <v>60.114402144504098</v>
      </c>
      <c r="E20" s="24">
        <f t="shared" si="6"/>
        <v>58.973122080885354</v>
      </c>
      <c r="F20" s="24">
        <f t="shared" si="6"/>
        <v>1.1412800975769875</v>
      </c>
      <c r="G20" s="24">
        <f t="shared" si="6"/>
        <v>5.8096754993993291E-2</v>
      </c>
      <c r="H20" s="24">
        <f t="shared" si="6"/>
        <v>39.827501066543661</v>
      </c>
      <c r="I20" s="24">
        <f t="shared" ref="I20:K20" si="7">(I10/$B$10)*100</f>
        <v>16.191033141314158</v>
      </c>
      <c r="J20" s="24">
        <f t="shared" si="7"/>
        <v>7.7880827061273274</v>
      </c>
      <c r="K20" s="24">
        <f t="shared" si="7"/>
        <v>15.848385219102182</v>
      </c>
      <c r="L20" s="22"/>
      <c r="M20" s="22"/>
      <c r="N20" s="25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</row>
    <row r="21" spans="1:48" s="13" customFormat="1" ht="23.25" customHeight="1" x14ac:dyDescent="0.45">
      <c r="A21" s="17" t="s">
        <v>19</v>
      </c>
      <c r="B21" s="21">
        <v>100</v>
      </c>
      <c r="C21" s="21">
        <f t="shared" ref="C21" si="8">(C11/$B$11)*100</f>
        <v>70.640113706800605</v>
      </c>
      <c r="D21" s="21">
        <f t="shared" ref="D21:H21" si="9">(D11/$B$11)*100</f>
        <v>70.550357314049023</v>
      </c>
      <c r="E21" s="21">
        <f t="shared" si="9"/>
        <v>69.107538461237056</v>
      </c>
      <c r="F21" s="21">
        <f t="shared" si="9"/>
        <v>1.4428188528119592</v>
      </c>
      <c r="G21" s="21">
        <f t="shared" si="9"/>
        <v>8.9756392751583952E-2</v>
      </c>
      <c r="H21" s="21">
        <f t="shared" si="9"/>
        <v>29.359886423894832</v>
      </c>
      <c r="I21" s="21">
        <f t="shared" ref="I21:K21" si="10">(I11/$B$11)*100</f>
        <v>7.9750931002679728</v>
      </c>
      <c r="J21" s="21">
        <f t="shared" si="10"/>
        <v>6.9145215208785009</v>
      </c>
      <c r="K21" s="21">
        <f t="shared" si="10"/>
        <v>14.470271802748352</v>
      </c>
      <c r="L21" s="22"/>
      <c r="M21" s="22"/>
      <c r="N21" s="22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ht="23.25" customHeight="1" x14ac:dyDescent="0.45">
      <c r="A22" s="4" t="s">
        <v>17</v>
      </c>
      <c r="B22" s="24">
        <v>100</v>
      </c>
      <c r="C22" s="24">
        <f>(C12/$B$12)*100</f>
        <v>77.449974841742701</v>
      </c>
      <c r="D22" s="24">
        <f t="shared" ref="D22:H22" si="11">(D12/$B$12)*100</f>
        <v>77.298852854297593</v>
      </c>
      <c r="E22" s="24">
        <f t="shared" si="11"/>
        <v>75.603164519202153</v>
      </c>
      <c r="F22" s="24">
        <f t="shared" si="11"/>
        <v>1.695688062672529</v>
      </c>
      <c r="G22" s="24">
        <f t="shared" si="11"/>
        <v>0.15112198744511698</v>
      </c>
      <c r="H22" s="24">
        <f t="shared" si="11"/>
        <v>22.550025158257288</v>
      </c>
      <c r="I22" s="24">
        <f t="shared" ref="I22:K22" si="12">(I12/$B$12)*100</f>
        <v>0.84887147440464017</v>
      </c>
      <c r="J22" s="24">
        <f t="shared" si="12"/>
        <v>6.9222014605682798</v>
      </c>
      <c r="K22" s="24">
        <f t="shared" si="12"/>
        <v>14.778952223284369</v>
      </c>
      <c r="L22" s="22"/>
      <c r="M22" s="22"/>
      <c r="N22" s="25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</row>
    <row r="23" spans="1:48" ht="23.25" customHeight="1" x14ac:dyDescent="0.45">
      <c r="A23" s="4" t="s">
        <v>18</v>
      </c>
      <c r="B23" s="24">
        <v>100</v>
      </c>
      <c r="C23" s="24">
        <f t="shared" ref="C23" si="13">(C13/$B$13)*100</f>
        <v>64.360332189053409</v>
      </c>
      <c r="D23" s="24">
        <f t="shared" ref="D23:H23" si="14">(D13/$B$13)*100</f>
        <v>64.327164944083592</v>
      </c>
      <c r="E23" s="24">
        <f t="shared" si="14"/>
        <v>63.117531960854457</v>
      </c>
      <c r="F23" s="24">
        <f t="shared" si="14"/>
        <v>1.2096327320116125</v>
      </c>
      <c r="G23" s="30" t="s">
        <v>26</v>
      </c>
      <c r="H23" s="24">
        <f t="shared" si="14"/>
        <v>35.639667810946591</v>
      </c>
      <c r="I23" s="24">
        <f t="shared" ref="I23:K23" si="15">(I13/$B$13)*100</f>
        <v>14.546609607094259</v>
      </c>
      <c r="J23" s="24">
        <f t="shared" si="15"/>
        <v>6.9074393877240059</v>
      </c>
      <c r="K23" s="24">
        <f t="shared" si="15"/>
        <v>14.18561881612832</v>
      </c>
      <c r="L23" s="22"/>
      <c r="M23" s="22"/>
      <c r="N23" s="25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</row>
    <row r="24" spans="1:48" s="13" customFormat="1" ht="23.25" customHeight="1" x14ac:dyDescent="0.45">
      <c r="A24" s="15" t="s">
        <v>23</v>
      </c>
      <c r="B24" s="21">
        <v>100</v>
      </c>
      <c r="C24" s="21">
        <f t="shared" ref="C24:K24" si="16">(C14/$B$14)*100</f>
        <v>61.475898871757792</v>
      </c>
      <c r="D24" s="21">
        <f t="shared" ref="D24:K24" si="17">(D14/$B$14)*100</f>
        <v>61.441342433608938</v>
      </c>
      <c r="E24" s="21">
        <f t="shared" si="17"/>
        <v>60.642529799011754</v>
      </c>
      <c r="F24" s="21">
        <f t="shared" si="17"/>
        <v>0.79881263459718099</v>
      </c>
      <c r="G24" s="21">
        <f t="shared" si="17"/>
        <v>3.45564381488618E-2</v>
      </c>
      <c r="H24" s="21">
        <f t="shared" si="17"/>
        <v>38.524102659931323</v>
      </c>
      <c r="I24" s="21">
        <f t="shared" si="17"/>
        <v>15.685394118926471</v>
      </c>
      <c r="J24" s="21">
        <f t="shared" si="17"/>
        <v>8.0137622267083692</v>
      </c>
      <c r="K24" s="21">
        <f t="shared" si="17"/>
        <v>14.824944782607366</v>
      </c>
      <c r="L24" s="22"/>
      <c r="M24" s="22"/>
      <c r="N24" s="22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</row>
    <row r="25" spans="1:48" ht="23.25" customHeight="1" x14ac:dyDescent="0.45">
      <c r="A25" s="4" t="s">
        <v>17</v>
      </c>
      <c r="B25" s="27">
        <v>100</v>
      </c>
      <c r="C25" s="27">
        <f>(C15/$B$15)*100</f>
        <v>72.878445486974925</v>
      </c>
      <c r="D25" s="27">
        <f t="shared" ref="D25:K25" si="18">(D15/$B$15)*100</f>
        <v>72.806398042966592</v>
      </c>
      <c r="E25" s="27">
        <f t="shared" si="18"/>
        <v>72.090011401124784</v>
      </c>
      <c r="F25" s="27">
        <f t="shared" si="18"/>
        <v>0.71638664184180856</v>
      </c>
      <c r="G25" s="27">
        <f t="shared" si="18"/>
        <v>7.2050637600717921E-2</v>
      </c>
      <c r="H25" s="27">
        <f t="shared" si="18"/>
        <v>27.121554513025071</v>
      </c>
      <c r="I25" s="27">
        <f t="shared" si="18"/>
        <v>1.3920294321473394</v>
      </c>
      <c r="J25" s="27">
        <f t="shared" si="18"/>
        <v>8.7602442459449357</v>
      </c>
      <c r="K25" s="27">
        <f t="shared" si="18"/>
        <v>16.96928402852517</v>
      </c>
      <c r="L25" s="22"/>
      <c r="M25" s="22"/>
      <c r="N25" s="25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</row>
    <row r="26" spans="1:48" ht="23.25" customHeight="1" x14ac:dyDescent="0.45">
      <c r="A26" s="20" t="s">
        <v>18</v>
      </c>
      <c r="B26" s="28">
        <v>100</v>
      </c>
      <c r="C26" s="28">
        <f>(C16/$B$16)*100</f>
        <v>50.966769390163854</v>
      </c>
      <c r="D26" s="28">
        <f t="shared" ref="D26:K26" si="19">(D16/$B$16)*100</f>
        <v>50.966769390163854</v>
      </c>
      <c r="E26" s="28">
        <f t="shared" si="19"/>
        <v>50.091989038902476</v>
      </c>
      <c r="F26" s="28">
        <f t="shared" si="19"/>
        <v>0.87478035126137965</v>
      </c>
      <c r="G26" s="28" t="e">
        <f t="shared" si="19"/>
        <v>#VALUE!</v>
      </c>
      <c r="H26" s="28">
        <f t="shared" si="19"/>
        <v>49.033230609836146</v>
      </c>
      <c r="I26" s="28">
        <f t="shared" si="19"/>
        <v>28.858842020680097</v>
      </c>
      <c r="J26" s="28">
        <f t="shared" si="19"/>
        <v>7.3257688809614221</v>
      </c>
      <c r="K26" s="28">
        <f t="shared" si="19"/>
        <v>12.848619708194628</v>
      </c>
      <c r="L26" s="22"/>
      <c r="M26" s="22"/>
      <c r="N26" s="25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</row>
    <row r="28" spans="1:48" ht="23.25" customHeight="1" x14ac:dyDescent="0.45">
      <c r="L28" s="29"/>
    </row>
  </sheetData>
  <mergeCells count="7">
    <mergeCell ref="B17:K17"/>
    <mergeCell ref="C5:C6"/>
    <mergeCell ref="H5:H6"/>
    <mergeCell ref="I5:I6"/>
    <mergeCell ref="J5:J6"/>
    <mergeCell ref="K5:K6"/>
    <mergeCell ref="B7:K7"/>
  </mergeCells>
  <printOptions horizontalCentered="1"/>
  <pageMargins left="0.39370078740157483" right="0.39370078740157483" top="0.39370078740157483" bottom="0.31496062992125984" header="0.59055118110236227" footer="0.19685039370078741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Company>kalasin01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2021-02-04T07:34:45Z</cp:lastPrinted>
  <dcterms:created xsi:type="dcterms:W3CDTF">2019-08-30T07:40:55Z</dcterms:created>
  <dcterms:modified xsi:type="dcterms:W3CDTF">2021-02-04T09:20:41Z</dcterms:modified>
</cp:coreProperties>
</file>