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สรง\63\รายงาน\Q4\"/>
    </mc:Choice>
  </mc:AlternateContent>
  <xr:revisionPtr revIDLastSave="0" documentId="13_ncr:1_{C12D6F5C-B38A-4BA1-9C0D-213D9AB64D9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calcPr calcId="191029"/>
</workbook>
</file>

<file path=xl/calcChain.xml><?xml version="1.0" encoding="utf-8"?>
<calcChain xmlns="http://schemas.openxmlformats.org/spreadsheetml/2006/main">
  <c r="C28" i="1" l="1"/>
  <c r="D21" i="1"/>
  <c r="D22" i="1"/>
  <c r="D23" i="1"/>
  <c r="D25" i="1"/>
  <c r="D26" i="1"/>
  <c r="D27" i="1"/>
  <c r="D28" i="1"/>
  <c r="C21" i="1"/>
  <c r="C22" i="1"/>
  <c r="C23" i="1"/>
  <c r="C24" i="1"/>
  <c r="C25" i="1"/>
  <c r="C26" i="1"/>
  <c r="C27" i="1"/>
  <c r="B28" i="1"/>
  <c r="B27" i="1"/>
  <c r="B26" i="1"/>
  <c r="B22" i="1"/>
  <c r="B21" i="1"/>
  <c r="B23" i="1" l="1"/>
  <c r="B20" i="1"/>
  <c r="C20" i="1" l="1"/>
  <c r="D20" i="1"/>
  <c r="B24" i="1"/>
  <c r="B25" i="1"/>
  <c r="C19" i="1"/>
  <c r="D19" i="1"/>
  <c r="B19" i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<sst xmlns="http://schemas.openxmlformats.org/spreadsheetml/2006/main" count="28" uniqueCount="18">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</sst>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0.0"/>
    <numFmt numFmtId="191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Border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9" fontId="4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189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7" fillId="0" borderId="0" xfId="0" applyFont="1"/>
    <xf numFmtId="191" fontId="3" fillId="0" borderId="0" xfId="1" applyNumberFormat="1" applyFont="1" applyAlignment="1">
      <alignment horizontal="right"/>
    </xf>
    <xf numFmtId="191" fontId="4" fillId="0" borderId="0" xfId="1" applyNumberFormat="1" applyFont="1" applyAlignment="1">
      <alignment vertical="center"/>
    </xf>
    <xf numFmtId="189" fontId="4" fillId="0" borderId="3" xfId="0" applyNumberFormat="1" applyFont="1" applyBorder="1" applyAlignment="1">
      <alignment horizontal="right" vertical="center"/>
    </xf>
    <xf numFmtId="0" fontId="9" fillId="0" borderId="0" xfId="0" applyFont="1"/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showGridLines="0" tabSelected="1" topLeftCell="A19" zoomScale="115" zoomScaleNormal="115" workbookViewId="0">
      <selection activeCell="B27" sqref="B27"/>
    </sheetView>
  </sheetViews>
  <sheetFormatPr defaultRowHeight="24" customHeight="1" x14ac:dyDescent="0.5"/>
  <cols>
    <col min="1" max="1" width="30.42578125" style="19" customWidth="1"/>
    <col min="2" max="4" width="19.42578125" style="19" customWidth="1"/>
    <col min="5" max="16384" width="9.140625" style="19"/>
  </cols>
  <sheetData>
    <row r="1" spans="1:12" s="3" customFormat="1" ht="25.5" customHeight="1" x14ac:dyDescent="0.55000000000000004">
      <c r="A1" s="1" t="s">
        <v>16</v>
      </c>
      <c r="B1" s="2"/>
      <c r="C1" s="2"/>
      <c r="D1" s="2"/>
    </row>
    <row r="2" spans="1:12" s="3" customFormat="1" ht="13.5" customHeight="1" x14ac:dyDescent="0.65">
      <c r="A2" s="4"/>
      <c r="B2" s="4"/>
      <c r="C2" s="4"/>
      <c r="D2" s="4"/>
    </row>
    <row r="3" spans="1:12" s="3" customFormat="1" ht="32.2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12" s="3" customFormat="1" ht="24" customHeight="1" x14ac:dyDescent="0.5">
      <c r="C4" s="7" t="s">
        <v>4</v>
      </c>
      <c r="D4" s="8"/>
    </row>
    <row r="5" spans="1:12" s="10" customFormat="1" ht="5.25" customHeight="1" x14ac:dyDescent="0.5">
      <c r="A5" s="9"/>
      <c r="E5" s="11"/>
    </row>
    <row r="6" spans="1:12" s="10" customFormat="1" ht="24" customHeight="1" x14ac:dyDescent="0.5">
      <c r="A6" s="9" t="s">
        <v>5</v>
      </c>
      <c r="B6" s="26">
        <v>725623.99</v>
      </c>
      <c r="C6" s="26">
        <v>345145.99</v>
      </c>
      <c r="D6" s="26">
        <v>380478</v>
      </c>
      <c r="E6" s="21"/>
      <c r="F6" s="21"/>
      <c r="G6" s="21"/>
      <c r="I6" s="21"/>
      <c r="J6" s="21"/>
      <c r="K6" s="21"/>
      <c r="L6" s="21"/>
    </row>
    <row r="7" spans="1:12" s="12" customFormat="1" ht="24" customHeight="1" x14ac:dyDescent="0.5">
      <c r="A7" s="12" t="s">
        <v>6</v>
      </c>
      <c r="B7" s="15">
        <v>471123.9</v>
      </c>
      <c r="C7" s="15">
        <v>261272.16</v>
      </c>
      <c r="D7" s="15">
        <v>209851.75</v>
      </c>
      <c r="E7" s="22"/>
      <c r="F7" s="22"/>
      <c r="G7" s="22"/>
      <c r="I7" s="22"/>
      <c r="J7" s="22"/>
      <c r="K7" s="22"/>
      <c r="L7" s="22"/>
    </row>
    <row r="8" spans="1:12" s="12" customFormat="1" ht="24" customHeight="1" x14ac:dyDescent="0.5">
      <c r="A8" s="12" t="s">
        <v>7</v>
      </c>
      <c r="B8" s="15">
        <v>469431.87</v>
      </c>
      <c r="C8" s="15">
        <v>259728.38</v>
      </c>
      <c r="D8" s="15">
        <v>209703.49</v>
      </c>
      <c r="E8" s="22"/>
      <c r="F8" s="22"/>
      <c r="G8" s="22"/>
      <c r="I8" s="22"/>
      <c r="J8" s="22"/>
      <c r="K8" s="22"/>
      <c r="L8" s="22"/>
    </row>
    <row r="9" spans="1:12" s="12" customFormat="1" ht="24" customHeight="1" x14ac:dyDescent="0.5">
      <c r="A9" s="12" t="s">
        <v>8</v>
      </c>
      <c r="B9" s="15">
        <v>467411.76</v>
      </c>
      <c r="C9" s="15">
        <v>258738.05</v>
      </c>
      <c r="D9" s="15">
        <v>208673.71</v>
      </c>
      <c r="E9" s="13"/>
    </row>
    <row r="10" spans="1:12" s="12" customFormat="1" ht="24" customHeight="1" x14ac:dyDescent="0.5">
      <c r="A10" s="12" t="s">
        <v>9</v>
      </c>
      <c r="B10" s="15">
        <v>2020.11</v>
      </c>
      <c r="C10" s="15">
        <v>990.33</v>
      </c>
      <c r="D10" s="15">
        <v>1029.78</v>
      </c>
      <c r="E10" s="13"/>
    </row>
    <row r="11" spans="1:12" s="12" customFormat="1" ht="24" customHeight="1" x14ac:dyDescent="0.5">
      <c r="A11" s="12" t="s">
        <v>10</v>
      </c>
      <c r="B11" s="15">
        <v>1692.03</v>
      </c>
      <c r="C11" s="15">
        <v>1543.78</v>
      </c>
      <c r="D11" s="15">
        <v>148.26</v>
      </c>
      <c r="E11" s="13"/>
    </row>
    <row r="12" spans="1:12" s="12" customFormat="1" ht="24" customHeight="1" x14ac:dyDescent="0.5">
      <c r="A12" s="12" t="s">
        <v>11</v>
      </c>
      <c r="B12" s="27">
        <v>254500.09</v>
      </c>
      <c r="C12" s="27">
        <v>83873.84</v>
      </c>
      <c r="D12" s="27">
        <v>170626.25</v>
      </c>
      <c r="E12" s="13"/>
    </row>
    <row r="13" spans="1:12" s="12" customFormat="1" ht="24" customHeight="1" x14ac:dyDescent="0.5">
      <c r="A13" s="12" t="s">
        <v>12</v>
      </c>
      <c r="B13" s="27">
        <v>60576.23</v>
      </c>
      <c r="C13" s="27">
        <v>1518.62</v>
      </c>
      <c r="D13" s="27">
        <v>59057.61</v>
      </c>
      <c r="E13" s="13"/>
    </row>
    <row r="14" spans="1:12" s="12" customFormat="1" ht="24" customHeight="1" x14ac:dyDescent="0.5">
      <c r="A14" s="12" t="s">
        <v>13</v>
      </c>
      <c r="B14" s="27">
        <v>41794.21</v>
      </c>
      <c r="C14" s="27">
        <v>20052.3</v>
      </c>
      <c r="D14" s="27">
        <v>21741.91</v>
      </c>
      <c r="E14" s="13"/>
    </row>
    <row r="15" spans="1:12" s="12" customFormat="1" ht="24" customHeight="1" x14ac:dyDescent="0.5">
      <c r="A15" s="14" t="s">
        <v>14</v>
      </c>
      <c r="B15" s="27">
        <v>152129.65</v>
      </c>
      <c r="C15" s="27">
        <v>62302.92</v>
      </c>
      <c r="D15" s="27">
        <v>89826.73</v>
      </c>
      <c r="E15" s="13"/>
    </row>
    <row r="16" spans="1:12" s="12" customFormat="1" ht="6" customHeight="1" x14ac:dyDescent="0.5">
      <c r="A16" s="14"/>
      <c r="E16" s="11"/>
    </row>
    <row r="17" spans="1:4" s="10" customFormat="1" ht="28.5" customHeight="1" x14ac:dyDescent="0.5">
      <c r="A17" s="3"/>
      <c r="B17" s="12"/>
      <c r="C17" s="24" t="s">
        <v>15</v>
      </c>
      <c r="D17" s="16"/>
    </row>
    <row r="18" spans="1:4" s="10" customFormat="1" ht="6" customHeight="1" x14ac:dyDescent="0.5">
      <c r="A18" s="9"/>
      <c r="B18" s="17"/>
      <c r="C18" s="17"/>
      <c r="D18" s="17"/>
    </row>
    <row r="19" spans="1:4" s="10" customFormat="1" ht="24" customHeight="1" x14ac:dyDescent="0.5">
      <c r="A19" s="9" t="s">
        <v>5</v>
      </c>
      <c r="B19" s="18">
        <f>B6/B$6*100</f>
        <v>100</v>
      </c>
      <c r="C19" s="18">
        <f>C6/C$6*100</f>
        <v>100</v>
      </c>
      <c r="D19" s="18">
        <f>D6/D$6*100</f>
        <v>100</v>
      </c>
    </row>
    <row r="20" spans="1:4" s="12" customFormat="1" ht="24" customHeight="1" x14ac:dyDescent="0.5">
      <c r="A20" s="12" t="s">
        <v>6</v>
      </c>
      <c r="B20" s="17">
        <f>B7/B$6*100</f>
        <v>64.926726030653981</v>
      </c>
      <c r="C20" s="17">
        <f t="shared" ref="B20:D25" si="0">C7/C$6*100</f>
        <v>75.69902811271254</v>
      </c>
      <c r="D20" s="17">
        <f t="shared" si="0"/>
        <v>55.154765847171191</v>
      </c>
    </row>
    <row r="21" spans="1:4" s="12" customFormat="1" ht="24" customHeight="1" x14ac:dyDescent="0.5">
      <c r="A21" s="12" t="s">
        <v>7</v>
      </c>
      <c r="B21" s="17">
        <f>B8/B$6*100</f>
        <v>64.693543277145508</v>
      </c>
      <c r="C21" s="17">
        <f t="shared" ref="C21:D21" si="1">C8/C$6*100</f>
        <v>75.251744921040526</v>
      </c>
      <c r="D21" s="17">
        <f t="shared" si="1"/>
        <v>55.115799073796644</v>
      </c>
    </row>
    <row r="22" spans="1:4" s="12" customFormat="1" ht="24" customHeight="1" x14ac:dyDescent="0.5">
      <c r="A22" s="12" t="s">
        <v>8</v>
      </c>
      <c r="B22" s="17">
        <f>B9/B$6*100</f>
        <v>64.415147024011716</v>
      </c>
      <c r="C22" s="17">
        <f t="shared" ref="C22:D22" si="2">C9/C$6*100</f>
        <v>74.964814164580034</v>
      </c>
      <c r="D22" s="17">
        <f t="shared" si="2"/>
        <v>54.845144791551682</v>
      </c>
    </row>
    <row r="23" spans="1:4" s="12" customFormat="1" ht="24" customHeight="1" x14ac:dyDescent="0.5">
      <c r="A23" s="12" t="s">
        <v>9</v>
      </c>
      <c r="B23" s="17">
        <f>B10/B$6*100</f>
        <v>0.27839625313380278</v>
      </c>
      <c r="C23" s="17">
        <f t="shared" ref="C23:D23" si="3">C10/C$6*100</f>
        <v>0.28693075646047639</v>
      </c>
      <c r="D23" s="17">
        <f t="shared" si="3"/>
        <v>0.27065428224496552</v>
      </c>
    </row>
    <row r="24" spans="1:4" s="12" customFormat="1" ht="24" customHeight="1" x14ac:dyDescent="0.5">
      <c r="A24" s="12" t="s">
        <v>10</v>
      </c>
      <c r="B24" s="17">
        <f t="shared" si="0"/>
        <v>0.23318275350846657</v>
      </c>
      <c r="C24" s="17">
        <f t="shared" ref="C24" si="4">C11/C$6*100</f>
        <v>0.44728319167202257</v>
      </c>
      <c r="D24" s="17">
        <v>0.1</v>
      </c>
    </row>
    <row r="25" spans="1:4" s="12" customFormat="1" ht="24" customHeight="1" x14ac:dyDescent="0.5">
      <c r="A25" s="12" t="s">
        <v>11</v>
      </c>
      <c r="B25" s="17">
        <f t="shared" si="0"/>
        <v>35.073273969346026</v>
      </c>
      <c r="C25" s="17">
        <f t="shared" ref="C25:D25" si="5">C12/C$6*100</f>
        <v>24.300974784612158</v>
      </c>
      <c r="D25" s="17">
        <f t="shared" si="5"/>
        <v>44.845234152828809</v>
      </c>
    </row>
    <row r="26" spans="1:4" s="12" customFormat="1" ht="24" customHeight="1" x14ac:dyDescent="0.5">
      <c r="A26" s="12" t="s">
        <v>12</v>
      </c>
      <c r="B26" s="17">
        <f t="shared" ref="B26:D26" si="6">B13/B$6*100</f>
        <v>8.3481570117327575</v>
      </c>
      <c r="C26" s="17">
        <f t="shared" si="6"/>
        <v>0.43999352274091319</v>
      </c>
      <c r="D26" s="17">
        <f t="shared" si="6"/>
        <v>15.521951334899784</v>
      </c>
    </row>
    <row r="27" spans="1:4" s="12" customFormat="1" ht="24" customHeight="1" x14ac:dyDescent="0.5">
      <c r="A27" s="12" t="s">
        <v>13</v>
      </c>
      <c r="B27" s="17">
        <f t="shared" ref="B27:D27" si="7">B14/B$6*100</f>
        <v>5.7597613331389441</v>
      </c>
      <c r="C27" s="17">
        <f t="shared" si="7"/>
        <v>5.8098023969509249</v>
      </c>
      <c r="D27" s="17">
        <f t="shared" si="7"/>
        <v>5.7143671907442748</v>
      </c>
    </row>
    <row r="28" spans="1:4" s="12" customFormat="1" ht="24" customHeight="1" x14ac:dyDescent="0.5">
      <c r="A28" s="14" t="s">
        <v>14</v>
      </c>
      <c r="B28" s="17">
        <f t="shared" ref="B28:D28" si="8">B15/B$6*100</f>
        <v>20.96535562447432</v>
      </c>
      <c r="C28" s="17">
        <f t="shared" si="8"/>
        <v>18.05117886492032</v>
      </c>
      <c r="D28" s="17">
        <f t="shared" si="8"/>
        <v>23.60891562718475</v>
      </c>
    </row>
    <row r="29" spans="1:4" s="12" customFormat="1" ht="7.5" customHeight="1" x14ac:dyDescent="0.5">
      <c r="A29" s="23"/>
      <c r="B29" s="28"/>
      <c r="C29" s="28"/>
      <c r="D29" s="28"/>
    </row>
    <row r="30" spans="1:4" ht="24" customHeight="1" x14ac:dyDescent="0.5">
      <c r="A30" s="29" t="s">
        <v>17</v>
      </c>
    </row>
    <row r="31" spans="1:4" s="25" customFormat="1" ht="24" customHeight="1" x14ac:dyDescent="0.5">
      <c r="A31" s="3"/>
    </row>
    <row r="32" spans="1:4" ht="24" customHeight="1" x14ac:dyDescent="0.5">
      <c r="A32" s="3"/>
      <c r="B32" s="20"/>
      <c r="C32" s="20"/>
      <c r="D32" s="20"/>
    </row>
    <row r="33" spans="2:4" ht="24" customHeight="1" x14ac:dyDescent="0.5">
      <c r="B33" s="20"/>
      <c r="C33" s="20"/>
      <c r="D33" s="20"/>
    </row>
  </sheetData>
  <phoneticPr fontId="2" type="noConversion"/>
  <pageMargins left="1.0629921259842521" right="0.74803149606299213" top="0.98425196850393704" bottom="0.55118110236220474" header="0.51181102362204722" footer="0.35433070866141736"/>
  <pageSetup paperSize="9" firstPageNumber="6" orientation="portrait" useFirstPageNumber="1" horizontalDpi="1200" verticalDpi="1200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2021-03-11T07:34:03Z</cp:lastPrinted>
  <dcterms:created xsi:type="dcterms:W3CDTF">2003-03-13T03:28:52Z</dcterms:created>
  <dcterms:modified xsi:type="dcterms:W3CDTF">2021-03-19T06:38:42Z</dcterms:modified>
</cp:coreProperties>
</file>