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8" i="1" l="1"/>
  <c r="I38" i="1" s="1"/>
  <c r="B38" i="1" s="1"/>
  <c r="I30" i="1"/>
  <c r="B30" i="1" s="1"/>
  <c r="C22" i="1"/>
  <c r="I22" i="1" s="1"/>
  <c r="B22" i="1" s="1"/>
  <c r="I20" i="1"/>
  <c r="B20" i="1" s="1"/>
  <c r="C18" i="1"/>
  <c r="I18" i="1" s="1"/>
  <c r="B18" i="1" s="1"/>
  <c r="I12" i="1"/>
  <c r="B12" i="1" s="1"/>
  <c r="C10" i="1"/>
  <c r="I10" i="1" s="1"/>
  <c r="B10" i="1" s="1"/>
  <c r="I8" i="1"/>
  <c r="B8" i="1" s="1"/>
</calcChain>
</file>

<file path=xl/sharedStrings.xml><?xml version="1.0" encoding="utf-8"?>
<sst xmlns="http://schemas.openxmlformats.org/spreadsheetml/2006/main" count="237" uniqueCount="45">
  <si>
    <t>ลักษณะทางประชากรและสังคม</t>
  </si>
  <si>
    <t>รวม</t>
  </si>
  <si>
    <t>มี</t>
  </si>
  <si>
    <t>ระดับของปัญหา</t>
  </si>
  <si>
    <t>ไม่มี</t>
  </si>
  <si>
    <t>ปัญหา</t>
  </si>
  <si>
    <t>มากที่สุด</t>
  </si>
  <si>
    <t>มาก</t>
  </si>
  <si>
    <t>น้อย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</si>
  <si>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</si>
  <si>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</si>
  <si>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</si>
  <si>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</si>
  <si>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</si>
  <si>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</si>
  <si>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</si>
  <si>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</si>
  <si>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</si>
  <si>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</si>
  <si>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</si>
  <si>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         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</si>
  <si>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</si>
  <si>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</si>
  <si>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</si>
  <si>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</si>
  <si>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</si>
  <si>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</si>
  <si>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</si>
  <si>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</si>
  <si>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</si>
  <si>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</si>
  <si>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</si>
  <si>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กรรมกร</t>
  </si>
  <si>
    <t>นักเรียน/นักศึกษา</t>
  </si>
  <si>
    <t>ว่างงาน / ไม่มีงานทำ</t>
  </si>
  <si>
    <t xml:space="preserve">  รับจ้างทั่วไป</t>
  </si>
  <si>
    <t>ผู้ค้า/ผู้ลักลอบค้ายาเสพติด</t>
  </si>
  <si>
    <t>ตาราง 6  ร้อยละของประชาชนผู้ตอบสัมภาษณ์ จำแนกตามความคิดเห็น ที่มีต่อปัญหาปัญหาความเดือดร้อนที่เกิดจาก</t>
  </si>
  <si>
    <t xml:space="preserve">             ผู้ค้า/ผู้ลักลอบค้ายาเสพติด และลักษณะทางประชากรและสังคม</t>
  </si>
  <si>
    <t>ปัญหาความเดือดร้อนที่เกิดจาก</t>
  </si>
  <si>
    <t>ปริญญาโทหรือสูงกว่า</t>
  </si>
  <si>
    <t>ปานกลาง</t>
  </si>
  <si>
    <t>น้อยที่สุด</t>
  </si>
  <si>
    <t>อื่น ๆ ข้าราชการบำนาญ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</si>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</sst>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2" fillId="0" borderId="0" xfId="1" applyFont="1" applyAlignment="1"/>
    <xf numFmtId="0" fontId="3" fillId="0" borderId="0" xfId="1" applyFont="1"/>
    <xf numFmtId="187" fontId="5" fillId="0" borderId="2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87" fontId="4" fillId="0" borderId="3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3"/>
    </xf>
    <xf numFmtId="0" fontId="4" fillId="0" borderId="3" xfId="1" applyFont="1" applyBorder="1" applyAlignment="1">
      <alignment horizontal="left" vertical="center" indent="3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indent="3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0" zoomScaleNormal="80" workbookViewId="0">
      <selection activeCell="J48" sqref="J48"/>
    </sheetView>
  </sheetViews>
  <sheetFormatPr defaultRowHeight="14.25" x14ac:dyDescent="0.2"/>
  <cols>
    <col min="1" max="1" width="42.25" customWidth="1"/>
    <col min="2" max="2" width="6.5" customWidth="1"/>
    <col min="3" max="3" width="7.125" customWidth="1"/>
    <col min="4" max="4" width="7.875" customWidth="1"/>
    <col min="5" max="5" width="7.375" customWidth="1"/>
    <col min="8" max="8" width="7.25" customWidth="1"/>
    <col min="9" max="9" width="8.375" customWidth="1"/>
  </cols>
  <sheetData>
    <row r="1" spans="1:9" ht="24" x14ac:dyDescent="0.55000000000000004">
      <c r="A1" s="1" t="s">
        <v>37</v>
      </c>
      <c r="B1" s="2"/>
      <c r="C1" s="2"/>
      <c r="D1" s="2"/>
      <c r="E1" s="2"/>
      <c r="F1" s="2"/>
      <c r="G1" s="2"/>
      <c r="H1" s="2"/>
      <c r="I1" s="2"/>
    </row>
    <row r="2" spans="1:9" ht="24" x14ac:dyDescent="0.55000000000000004">
      <c r="A2" s="3" t="s">
        <v>38</v>
      </c>
      <c r="B2" s="3"/>
      <c r="C2" s="3"/>
      <c r="D2" s="3"/>
      <c r="E2" s="3"/>
      <c r="F2" s="3"/>
      <c r="G2" s="3"/>
      <c r="H2" s="3"/>
      <c r="I2" s="3"/>
    </row>
    <row r="3" spans="1:9" ht="21" x14ac:dyDescent="0.35">
      <c r="A3" s="4"/>
      <c r="B3" s="2"/>
      <c r="C3" s="2"/>
      <c r="D3" s="2"/>
      <c r="E3" s="2"/>
      <c r="F3" s="2"/>
      <c r="G3" s="2"/>
      <c r="H3" s="2"/>
      <c r="I3" s="2"/>
    </row>
    <row r="4" spans="1:9" ht="23.1" customHeight="1" x14ac:dyDescent="0.55000000000000004">
      <c r="A4" s="29" t="s">
        <v>0</v>
      </c>
      <c r="B4" s="32" t="s">
        <v>1</v>
      </c>
      <c r="C4" s="35" t="s">
        <v>39</v>
      </c>
      <c r="D4" s="35"/>
      <c r="E4" s="35"/>
      <c r="F4" s="35"/>
      <c r="G4" s="35"/>
      <c r="H4" s="35"/>
      <c r="I4" s="35"/>
    </row>
    <row r="5" spans="1:9" ht="23.1" customHeight="1" x14ac:dyDescent="0.55000000000000004">
      <c r="A5" s="30"/>
      <c r="B5" s="33"/>
      <c r="C5" s="26" t="s">
        <v>36</v>
      </c>
      <c r="D5" s="27"/>
      <c r="E5" s="27"/>
      <c r="F5" s="27"/>
      <c r="G5" s="27"/>
      <c r="H5" s="27"/>
      <c r="I5" s="28"/>
    </row>
    <row r="6" spans="1:9" ht="23.1" customHeight="1" x14ac:dyDescent="0.55000000000000004">
      <c r="A6" s="30"/>
      <c r="B6" s="34"/>
      <c r="C6" s="5" t="s">
        <v>2</v>
      </c>
      <c r="D6" s="36" t="s">
        <v>3</v>
      </c>
      <c r="E6" s="37"/>
      <c r="F6" s="37"/>
      <c r="G6" s="37"/>
      <c r="H6" s="38"/>
      <c r="I6" s="6" t="s">
        <v>4</v>
      </c>
    </row>
    <row r="7" spans="1:9" ht="23.1" customHeight="1" x14ac:dyDescent="0.55000000000000004">
      <c r="A7" s="31"/>
      <c r="B7" s="34"/>
      <c r="C7" s="7" t="s">
        <v>5</v>
      </c>
      <c r="D7" s="8" t="s">
        <v>6</v>
      </c>
      <c r="E7" s="20" t="s">
        <v>7</v>
      </c>
      <c r="F7" s="20" t="s">
        <v>41</v>
      </c>
      <c r="G7" s="20" t="s">
        <v>8</v>
      </c>
      <c r="H7" s="20" t="s">
        <v>42</v>
      </c>
      <c r="I7" s="25" t="s">
        <v>5</v>
      </c>
    </row>
    <row r="8" spans="1:9" s="11" customFormat="1" ht="23.1" customHeight="1" x14ac:dyDescent="0.2">
      <c r="A8" s="12" t="s">
        <v>9</v>
      </c>
      <c r="B8" s="20">
        <f>SUM(C8,I8)</f>
        <v>100</v>
      </c>
      <c r="C8" s="24">
        <v>0.2</v>
      </c>
      <c r="D8" s="23" t="s">
        <v>44</v>
      </c>
      <c r="E8" s="23" t="s">
        <v>44</v>
      </c>
      <c r="F8" s="23" t="s">
        <v>44</v>
      </c>
      <c r="G8" s="23">
        <v>0.2</v>
      </c>
      <c r="H8" s="23" t="s">
        <v>44</v>
      </c>
      <c r="I8" s="24">
        <f>100-C8</f>
        <v>99.8</v>
      </c>
    </row>
    <row r="9" spans="1:9" s="11" customFormat="1" ht="23.1" customHeight="1" x14ac:dyDescent="0.2">
      <c r="A9" s="13" t="s">
        <v>10</v>
      </c>
      <c r="B9" s="10" t="s">
        <v>44</v>
      </c>
      <c r="C9" s="10" t="s">
        <v>44</v>
      </c>
      <c r="D9" s="10" t="s">
        <v>44</v>
      </c>
      <c r="E9" s="10" t="s">
        <v>44</v>
      </c>
      <c r="F9" s="10" t="s">
        <v>44</v>
      </c>
      <c r="G9" s="10" t="s">
        <v>44</v>
      </c>
      <c r="H9" s="10" t="s">
        <v>44</v>
      </c>
      <c r="I9" s="10" t="s">
        <v>44</v>
      </c>
    </row>
    <row r="10" spans="1:9" s="11" customFormat="1" ht="23.1" customHeight="1" x14ac:dyDescent="0.2">
      <c r="A10" s="13" t="s">
        <v>11</v>
      </c>
      <c r="B10" s="10">
        <f t="shared" ref="B10:B22" si="0">SUM(C10,I10)</f>
        <v>100</v>
      </c>
      <c r="C10" s="10">
        <f>SUM(D10:H10)</f>
        <v>0.2</v>
      </c>
      <c r="D10" s="10" t="s">
        <v>44</v>
      </c>
      <c r="E10" s="10" t="s">
        <v>44</v>
      </c>
      <c r="F10" s="10" t="s">
        <v>44</v>
      </c>
      <c r="G10" s="10">
        <v>0.2</v>
      </c>
      <c r="H10" s="10" t="s">
        <v>44</v>
      </c>
      <c r="I10" s="10">
        <f>100-C10</f>
        <v>99.8</v>
      </c>
    </row>
    <row r="11" spans="1:9" s="11" customFormat="1" ht="9.9499999999999993" customHeight="1" x14ac:dyDescent="0.2">
      <c r="A11" s="13"/>
      <c r="B11" s="21"/>
      <c r="C11" s="21"/>
      <c r="D11" s="21"/>
      <c r="E11" s="10"/>
      <c r="F11" s="10"/>
      <c r="G11" s="10"/>
      <c r="H11" s="10"/>
      <c r="I11" s="10"/>
    </row>
    <row r="12" spans="1:9" s="11" customFormat="1" ht="23.1" customHeight="1" x14ac:dyDescent="0.2">
      <c r="A12" s="14" t="s">
        <v>12</v>
      </c>
      <c r="B12" s="21">
        <f t="shared" ref="B12:B18" si="1">SUM(C12,I12)</f>
        <v>100</v>
      </c>
      <c r="C12" s="24">
        <v>0.2</v>
      </c>
      <c r="D12" s="24" t="s">
        <v>44</v>
      </c>
      <c r="E12" s="24" t="s">
        <v>44</v>
      </c>
      <c r="F12" s="24" t="s">
        <v>44</v>
      </c>
      <c r="G12" s="24">
        <v>0.2</v>
      </c>
      <c r="H12" s="24" t="s">
        <v>44</v>
      </c>
      <c r="I12" s="24">
        <f>100-C12</f>
        <v>99.8</v>
      </c>
    </row>
    <row r="13" spans="1:9" s="11" customFormat="1" ht="23.1" customHeight="1" x14ac:dyDescent="0.2">
      <c r="A13" s="13" t="s">
        <v>13</v>
      </c>
      <c r="B13" s="10" t="s">
        <v>44</v>
      </c>
      <c r="C13" s="10" t="s">
        <v>44</v>
      </c>
      <c r="D13" s="10" t="s">
        <v>44</v>
      </c>
      <c r="E13" s="10" t="s">
        <v>44</v>
      </c>
      <c r="F13" s="10" t="s">
        <v>44</v>
      </c>
      <c r="G13" s="10" t="s">
        <v>44</v>
      </c>
      <c r="H13" s="10" t="s">
        <v>44</v>
      </c>
      <c r="I13" s="10" t="s">
        <v>44</v>
      </c>
    </row>
    <row r="14" spans="1:9" s="11" customFormat="1" ht="23.1" customHeight="1" x14ac:dyDescent="0.2">
      <c r="A14" s="13" t="s">
        <v>14</v>
      </c>
      <c r="B14" s="10" t="s">
        <v>44</v>
      </c>
      <c r="C14" s="10" t="s">
        <v>44</v>
      </c>
      <c r="D14" s="10" t="s">
        <v>44</v>
      </c>
      <c r="E14" s="10" t="s">
        <v>44</v>
      </c>
      <c r="F14" s="10" t="s">
        <v>44</v>
      </c>
      <c r="G14" s="10" t="s">
        <v>44</v>
      </c>
      <c r="H14" s="10" t="s">
        <v>44</v>
      </c>
      <c r="I14" s="10" t="s">
        <v>44</v>
      </c>
    </row>
    <row r="15" spans="1:9" s="11" customFormat="1" ht="23.1" customHeight="1" x14ac:dyDescent="0.2">
      <c r="A15" s="13" t="s">
        <v>15</v>
      </c>
      <c r="B15" s="10" t="s">
        <v>44</v>
      </c>
      <c r="C15" s="10" t="s">
        <v>44</v>
      </c>
      <c r="D15" s="10" t="s">
        <v>44</v>
      </c>
      <c r="E15" s="10" t="s">
        <v>44</v>
      </c>
      <c r="F15" s="10" t="s">
        <v>44</v>
      </c>
      <c r="G15" s="10" t="s">
        <v>44</v>
      </c>
      <c r="H15" s="10" t="s">
        <v>44</v>
      </c>
      <c r="I15" s="10" t="s">
        <v>44</v>
      </c>
    </row>
    <row r="16" spans="1:9" s="11" customFormat="1" ht="23.1" customHeight="1" x14ac:dyDescent="0.2">
      <c r="A16" s="13" t="s">
        <v>16</v>
      </c>
      <c r="B16" s="10" t="s">
        <v>44</v>
      </c>
      <c r="C16" s="10" t="s">
        <v>44</v>
      </c>
      <c r="D16" s="10" t="s">
        <v>44</v>
      </c>
      <c r="E16" s="10" t="s">
        <v>44</v>
      </c>
      <c r="F16" s="10" t="s">
        <v>44</v>
      </c>
      <c r="G16" s="10" t="s">
        <v>44</v>
      </c>
      <c r="H16" s="10" t="s">
        <v>44</v>
      </c>
      <c r="I16" s="10" t="s">
        <v>44</v>
      </c>
    </row>
    <row r="17" spans="1:9" s="11" customFormat="1" ht="23.1" customHeight="1" x14ac:dyDescent="0.2">
      <c r="A17" s="15" t="s">
        <v>17</v>
      </c>
      <c r="B17" s="10" t="s">
        <v>44</v>
      </c>
      <c r="C17" s="10" t="s">
        <v>44</v>
      </c>
      <c r="D17" s="10" t="s">
        <v>44</v>
      </c>
      <c r="E17" s="10" t="s">
        <v>44</v>
      </c>
      <c r="F17" s="10" t="s">
        <v>44</v>
      </c>
      <c r="G17" s="10" t="s">
        <v>44</v>
      </c>
      <c r="H17" s="10" t="s">
        <v>44</v>
      </c>
      <c r="I17" s="10" t="s">
        <v>44</v>
      </c>
    </row>
    <row r="18" spans="1:9" s="11" customFormat="1" ht="23.1" customHeight="1" x14ac:dyDescent="0.2">
      <c r="A18" s="13" t="s">
        <v>18</v>
      </c>
      <c r="B18" s="10">
        <f t="shared" si="1"/>
        <v>100</v>
      </c>
      <c r="C18" s="10">
        <f t="shared" ref="C18" si="2">SUM(D18:H18)</f>
        <v>0.2</v>
      </c>
      <c r="D18" s="10" t="s">
        <v>44</v>
      </c>
      <c r="E18" s="10" t="s">
        <v>44</v>
      </c>
      <c r="F18" s="10" t="s">
        <v>44</v>
      </c>
      <c r="G18" s="10">
        <v>0.2</v>
      </c>
      <c r="H18" s="10" t="s">
        <v>44</v>
      </c>
      <c r="I18" s="10">
        <f t="shared" ref="I18" si="3">100-C18</f>
        <v>99.8</v>
      </c>
    </row>
    <row r="19" spans="1:9" s="11" customFormat="1" ht="9.9499999999999993" customHeight="1" x14ac:dyDescent="0.2">
      <c r="A19" s="13"/>
      <c r="B19" s="21"/>
      <c r="C19" s="21"/>
      <c r="D19" s="21"/>
      <c r="E19" s="10"/>
      <c r="F19" s="10"/>
      <c r="G19" s="10"/>
      <c r="H19" s="10"/>
      <c r="I19" s="10"/>
    </row>
    <row r="20" spans="1:9" s="11" customFormat="1" ht="23.1" customHeight="1" x14ac:dyDescent="0.2">
      <c r="A20" s="14" t="s">
        <v>19</v>
      </c>
      <c r="B20" s="21">
        <f>SUM(C20,I20)</f>
        <v>100</v>
      </c>
      <c r="C20" s="24">
        <v>0.2</v>
      </c>
      <c r="D20" s="24" t="s">
        <v>44</v>
      </c>
      <c r="E20" s="24" t="s">
        <v>44</v>
      </c>
      <c r="F20" s="24" t="s">
        <v>44</v>
      </c>
      <c r="G20" s="24">
        <v>0.2</v>
      </c>
      <c r="H20" s="24" t="s">
        <v>44</v>
      </c>
      <c r="I20" s="24">
        <f>100-C20</f>
        <v>99.8</v>
      </c>
    </row>
    <row r="21" spans="1:9" s="11" customFormat="1" ht="23.1" customHeight="1" x14ac:dyDescent="0.2">
      <c r="A21" s="16" t="s">
        <v>20</v>
      </c>
      <c r="B21" s="10" t="s">
        <v>44</v>
      </c>
      <c r="C21" s="10" t="s">
        <v>44</v>
      </c>
      <c r="D21" s="10" t="s">
        <v>44</v>
      </c>
      <c r="E21" s="10" t="s">
        <v>44</v>
      </c>
      <c r="F21" s="10" t="s">
        <v>44</v>
      </c>
      <c r="G21" s="10" t="s">
        <v>44</v>
      </c>
      <c r="H21" s="10" t="s">
        <v>44</v>
      </c>
      <c r="I21" s="10" t="s">
        <v>44</v>
      </c>
    </row>
    <row r="22" spans="1:9" s="11" customFormat="1" ht="23.1" customHeight="1" x14ac:dyDescent="0.2">
      <c r="A22" s="18" t="s">
        <v>21</v>
      </c>
      <c r="B22" s="10">
        <f t="shared" si="0"/>
        <v>100</v>
      </c>
      <c r="C22" s="10">
        <f t="shared" ref="C22" si="4">SUM(D22:H22)</f>
        <v>0.2</v>
      </c>
      <c r="D22" s="10" t="s">
        <v>44</v>
      </c>
      <c r="E22" s="10" t="s">
        <v>44</v>
      </c>
      <c r="F22" s="10" t="s">
        <v>44</v>
      </c>
      <c r="G22" s="10">
        <v>0.2</v>
      </c>
      <c r="H22" s="10" t="s">
        <v>44</v>
      </c>
      <c r="I22" s="10">
        <f t="shared" ref="I22" si="5">100-C22</f>
        <v>99.8</v>
      </c>
    </row>
    <row r="23" spans="1:9" s="11" customFormat="1" ht="23.1" customHeight="1" x14ac:dyDescent="0.2">
      <c r="A23" s="18" t="s">
        <v>22</v>
      </c>
      <c r="B23" s="10" t="s">
        <v>44</v>
      </c>
      <c r="C23" s="10" t="s">
        <v>44</v>
      </c>
      <c r="D23" s="10" t="s">
        <v>44</v>
      </c>
      <c r="E23" s="10" t="s">
        <v>44</v>
      </c>
      <c r="F23" s="10" t="s">
        <v>44</v>
      </c>
      <c r="G23" s="10" t="s">
        <v>44</v>
      </c>
      <c r="H23" s="10" t="s">
        <v>44</v>
      </c>
      <c r="I23" s="10" t="s">
        <v>44</v>
      </c>
    </row>
    <row r="24" spans="1:9" s="11" customFormat="1" ht="23.1" customHeight="1" x14ac:dyDescent="0.2">
      <c r="A24" s="18" t="s">
        <v>23</v>
      </c>
      <c r="B24" s="10" t="s">
        <v>44</v>
      </c>
      <c r="C24" s="10" t="s">
        <v>44</v>
      </c>
      <c r="D24" s="10" t="s">
        <v>44</v>
      </c>
      <c r="E24" s="10" t="s">
        <v>44</v>
      </c>
      <c r="F24" s="10" t="s">
        <v>44</v>
      </c>
      <c r="G24" s="10" t="s">
        <v>44</v>
      </c>
      <c r="H24" s="10" t="s">
        <v>44</v>
      </c>
      <c r="I24" s="10" t="s">
        <v>44</v>
      </c>
    </row>
    <row r="25" spans="1:9" s="11" customFormat="1" ht="23.1" customHeight="1" x14ac:dyDescent="0.2">
      <c r="A25" s="18" t="s">
        <v>24</v>
      </c>
      <c r="B25" s="10" t="s">
        <v>44</v>
      </c>
      <c r="C25" s="10" t="s">
        <v>44</v>
      </c>
      <c r="D25" s="10" t="s">
        <v>44</v>
      </c>
      <c r="E25" s="10" t="s">
        <v>44</v>
      </c>
      <c r="F25" s="10" t="s">
        <v>44</v>
      </c>
      <c r="G25" s="10" t="s">
        <v>44</v>
      </c>
      <c r="H25" s="10" t="s">
        <v>44</v>
      </c>
      <c r="I25" s="10" t="s">
        <v>44</v>
      </c>
    </row>
    <row r="26" spans="1:9" s="11" customFormat="1" ht="23.1" customHeight="1" x14ac:dyDescent="0.2">
      <c r="A26" s="18" t="s">
        <v>25</v>
      </c>
      <c r="B26" s="10" t="s">
        <v>44</v>
      </c>
      <c r="C26" s="10" t="s">
        <v>44</v>
      </c>
      <c r="D26" s="10" t="s">
        <v>44</v>
      </c>
      <c r="E26" s="10" t="s">
        <v>44</v>
      </c>
      <c r="F26" s="10" t="s">
        <v>44</v>
      </c>
      <c r="G26" s="10" t="s">
        <v>44</v>
      </c>
      <c r="H26" s="10" t="s">
        <v>44</v>
      </c>
      <c r="I26" s="10" t="s">
        <v>44</v>
      </c>
    </row>
    <row r="27" spans="1:9" s="11" customFormat="1" ht="23.1" customHeight="1" x14ac:dyDescent="0.2">
      <c r="A27" s="18" t="s">
        <v>26</v>
      </c>
      <c r="B27" s="10" t="s">
        <v>44</v>
      </c>
      <c r="C27" s="10" t="s">
        <v>44</v>
      </c>
      <c r="D27" s="10" t="s">
        <v>44</v>
      </c>
      <c r="E27" s="10" t="s">
        <v>44</v>
      </c>
      <c r="F27" s="10" t="s">
        <v>44</v>
      </c>
      <c r="G27" s="10" t="s">
        <v>44</v>
      </c>
      <c r="H27" s="10" t="s">
        <v>44</v>
      </c>
      <c r="I27" s="10" t="s">
        <v>44</v>
      </c>
    </row>
    <row r="28" spans="1:9" s="11" customFormat="1" ht="23.1" customHeight="1" x14ac:dyDescent="0.2">
      <c r="A28" s="18" t="s">
        <v>40</v>
      </c>
      <c r="B28" s="10"/>
      <c r="C28" s="10"/>
      <c r="D28" s="10"/>
      <c r="E28" s="10"/>
      <c r="F28" s="10"/>
      <c r="G28" s="10"/>
      <c r="H28" s="10"/>
      <c r="I28" s="10"/>
    </row>
    <row r="29" spans="1:9" s="11" customFormat="1" ht="9.9499999999999993" customHeight="1" x14ac:dyDescent="0.2">
      <c r="A29" s="9"/>
      <c r="B29" s="21"/>
      <c r="C29" s="21"/>
      <c r="D29" s="21"/>
      <c r="E29" s="10"/>
      <c r="F29" s="10"/>
      <c r="G29" s="10"/>
      <c r="H29" s="10"/>
      <c r="I29" s="10"/>
    </row>
    <row r="30" spans="1:9" s="11" customFormat="1" ht="23.1" customHeight="1" x14ac:dyDescent="0.2">
      <c r="A30" s="14" t="s">
        <v>27</v>
      </c>
      <c r="B30" s="21">
        <f>SUM(C30,I30)</f>
        <v>100</v>
      </c>
      <c r="C30" s="24">
        <v>0.2</v>
      </c>
      <c r="D30" s="24" t="s">
        <v>44</v>
      </c>
      <c r="E30" s="24" t="s">
        <v>44</v>
      </c>
      <c r="F30" s="24" t="s">
        <v>44</v>
      </c>
      <c r="G30" s="24">
        <v>0.2</v>
      </c>
      <c r="H30" s="24" t="s">
        <v>44</v>
      </c>
      <c r="I30" s="24">
        <f>100-C30</f>
        <v>99.8</v>
      </c>
    </row>
    <row r="31" spans="1:9" s="11" customFormat="1" ht="23.1" customHeight="1" x14ac:dyDescent="0.2">
      <c r="A31" s="18" t="s">
        <v>28</v>
      </c>
      <c r="B31" s="10" t="s">
        <v>44</v>
      </c>
      <c r="C31" s="10" t="s">
        <v>44</v>
      </c>
      <c r="D31" s="10" t="s">
        <v>44</v>
      </c>
      <c r="E31" s="10" t="s">
        <v>44</v>
      </c>
      <c r="F31" s="10" t="s">
        <v>44</v>
      </c>
      <c r="G31" s="10" t="s">
        <v>44</v>
      </c>
      <c r="H31" s="10" t="s">
        <v>44</v>
      </c>
      <c r="I31" s="10" t="s">
        <v>44</v>
      </c>
    </row>
    <row r="32" spans="1:9" s="11" customFormat="1" ht="23.1" customHeight="1" x14ac:dyDescent="0.2">
      <c r="A32" s="18" t="s">
        <v>29</v>
      </c>
      <c r="B32" s="10" t="s">
        <v>44</v>
      </c>
      <c r="C32" s="10" t="s">
        <v>44</v>
      </c>
      <c r="D32" s="10" t="s">
        <v>44</v>
      </c>
      <c r="E32" s="10" t="s">
        <v>44</v>
      </c>
      <c r="F32" s="10" t="s">
        <v>44</v>
      </c>
      <c r="G32" s="10" t="s">
        <v>44</v>
      </c>
      <c r="H32" s="10" t="s">
        <v>44</v>
      </c>
      <c r="I32" s="10" t="s">
        <v>44</v>
      </c>
    </row>
    <row r="33" spans="1:9" s="11" customFormat="1" ht="23.1" customHeight="1" x14ac:dyDescent="0.2">
      <c r="A33" s="18" t="s">
        <v>30</v>
      </c>
      <c r="B33" s="10" t="s">
        <v>44</v>
      </c>
      <c r="C33" s="10" t="s">
        <v>44</v>
      </c>
      <c r="D33" s="10" t="s">
        <v>44</v>
      </c>
      <c r="E33" s="10" t="s">
        <v>44</v>
      </c>
      <c r="F33" s="10" t="s">
        <v>44</v>
      </c>
      <c r="G33" s="10" t="s">
        <v>44</v>
      </c>
      <c r="H33" s="10" t="s">
        <v>44</v>
      </c>
      <c r="I33" s="10" t="s">
        <v>44</v>
      </c>
    </row>
    <row r="34" spans="1:9" s="11" customFormat="1" ht="23.1" customHeight="1" x14ac:dyDescent="0.2">
      <c r="A34" s="18" t="s">
        <v>31</v>
      </c>
      <c r="B34" s="10" t="s">
        <v>44</v>
      </c>
      <c r="C34" s="10" t="s">
        <v>44</v>
      </c>
      <c r="D34" s="10" t="s">
        <v>44</v>
      </c>
      <c r="E34" s="10" t="s">
        <v>44</v>
      </c>
      <c r="F34" s="10" t="s">
        <v>44</v>
      </c>
      <c r="G34" s="10" t="s">
        <v>44</v>
      </c>
      <c r="H34" s="10" t="s">
        <v>44</v>
      </c>
      <c r="I34" s="10" t="s">
        <v>44</v>
      </c>
    </row>
    <row r="35" spans="1:9" s="11" customFormat="1" ht="23.1" customHeight="1" x14ac:dyDescent="0.2">
      <c r="A35" s="18" t="s">
        <v>35</v>
      </c>
      <c r="B35" s="10" t="s">
        <v>44</v>
      </c>
      <c r="C35" s="10" t="s">
        <v>44</v>
      </c>
      <c r="D35" s="10" t="s">
        <v>44</v>
      </c>
      <c r="E35" s="10" t="s">
        <v>44</v>
      </c>
      <c r="F35" s="10" t="s">
        <v>44</v>
      </c>
      <c r="G35" s="10" t="s">
        <v>44</v>
      </c>
      <c r="H35" s="10" t="s">
        <v>44</v>
      </c>
      <c r="I35" s="10" t="s">
        <v>44</v>
      </c>
    </row>
    <row r="36" spans="1:9" s="11" customFormat="1" ht="23.1" customHeight="1" x14ac:dyDescent="0.2">
      <c r="A36" s="18" t="s">
        <v>32</v>
      </c>
      <c r="B36" s="10" t="s">
        <v>44</v>
      </c>
      <c r="C36" s="10" t="s">
        <v>44</v>
      </c>
      <c r="D36" s="10" t="s">
        <v>44</v>
      </c>
      <c r="E36" s="10" t="s">
        <v>44</v>
      </c>
      <c r="F36" s="10" t="s">
        <v>44</v>
      </c>
      <c r="G36" s="10" t="s">
        <v>44</v>
      </c>
      <c r="H36" s="10" t="s">
        <v>44</v>
      </c>
      <c r="I36" s="10" t="s">
        <v>44</v>
      </c>
    </row>
    <row r="37" spans="1:9" s="11" customFormat="1" ht="23.1" customHeight="1" x14ac:dyDescent="0.2">
      <c r="A37" s="18" t="s">
        <v>33</v>
      </c>
      <c r="B37" s="10" t="s">
        <v>44</v>
      </c>
      <c r="C37" s="10" t="s">
        <v>44</v>
      </c>
      <c r="D37" s="10" t="s">
        <v>44</v>
      </c>
      <c r="E37" s="10" t="s">
        <v>44</v>
      </c>
      <c r="F37" s="10" t="s">
        <v>44</v>
      </c>
      <c r="G37" s="10" t="s">
        <v>44</v>
      </c>
      <c r="H37" s="10" t="s">
        <v>44</v>
      </c>
      <c r="I37" s="10" t="s">
        <v>44</v>
      </c>
    </row>
    <row r="38" spans="1:9" s="11" customFormat="1" ht="23.1" customHeight="1" x14ac:dyDescent="0.2">
      <c r="A38" s="22" t="s">
        <v>34</v>
      </c>
      <c r="B38" s="10">
        <f>SUM(C38,I38)</f>
        <v>100</v>
      </c>
      <c r="C38" s="10">
        <f>SUM(D38:H38)</f>
        <v>0.2</v>
      </c>
      <c r="D38" s="10" t="s">
        <v>44</v>
      </c>
      <c r="E38" s="10" t="s">
        <v>44</v>
      </c>
      <c r="F38" s="10" t="s">
        <v>44</v>
      </c>
      <c r="G38" s="10">
        <v>0.2</v>
      </c>
      <c r="H38" s="10" t="s">
        <v>44</v>
      </c>
      <c r="I38" s="10">
        <f>100-C38</f>
        <v>99.8</v>
      </c>
    </row>
    <row r="39" spans="1:9" s="11" customFormat="1" ht="21.95" customHeight="1" x14ac:dyDescent="0.2">
      <c r="A39" s="19" t="s">
        <v>43</v>
      </c>
      <c r="B39" s="17" t="s">
        <v>44</v>
      </c>
      <c r="C39" s="17" t="s">
        <v>44</v>
      </c>
      <c r="D39" s="17" t="s">
        <v>44</v>
      </c>
      <c r="E39" s="17" t="s">
        <v>44</v>
      </c>
      <c r="F39" s="17" t="s">
        <v>44</v>
      </c>
      <c r="G39" s="17" t="s">
        <v>44</v>
      </c>
      <c r="H39" s="17" t="s">
        <v>44</v>
      </c>
      <c r="I39" s="17" t="s">
        <v>44</v>
      </c>
    </row>
  </sheetData>
  <mergeCells count="5">
    <mergeCell ref="C5:I5"/>
    <mergeCell ref="A4:A7"/>
    <mergeCell ref="B4:B7"/>
    <mergeCell ref="C4:I4"/>
    <mergeCell ref="D6:H6"/>
  </mergeCells>
  <pageMargins left="0.6" right="0.22" top="0.74803149606299213" bottom="0.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2015-09-21T03:35:16Z</cp:lastPrinted>
  <dcterms:created xsi:type="dcterms:W3CDTF">2012-06-25T17:04:44Z</dcterms:created>
  <dcterms:modified xsi:type="dcterms:W3CDTF">2016-11-17T09:04:40Z</dcterms:modified>
</cp:coreProperties>
</file>