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B9D1129F-8589-492E-91D0-85AAD24E2881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8ไตรมาส 2 พ.ศ.2564" sheetId="2" r:id="rId1"/>
    <sheet name="ตารางที่  8" sheetId="1" r:id="rId2"/>
  </sheets>
  <definedNames>
    <definedName name="OLE_LINK1" localSheetId="0">'ตารางที่8ไตรมาส 2 พ.ศ.2564'!#REF!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0" i="2" l="1"/>
  <c r="C10" i="2"/>
  <c r="D10" i="2"/>
  <c r="B12" i="2"/>
  <c r="C12" i="2"/>
  <c r="D12" i="2"/>
  <c r="B13" i="2"/>
  <c r="C13" i="2"/>
  <c r="D13" i="2"/>
  <c r="O13" i="2"/>
  <c r="P13" i="2"/>
  <c r="Q13" i="2"/>
</calcChain>
</file>

<file path=xl/sharedStrings.xml><?xml version="1.0" encoding="utf-8"?>
<sst xmlns="http://schemas.openxmlformats.org/spreadsheetml/2006/main" count="25" uniqueCount="21">
  <si>
    <t xml:space="preserve">              ทำงาน 0 - 24 ชั่วโมงต่อสัปดาห์</t>
  </si>
  <si>
    <r>
      <rPr>
        <b/>
        <sz val="14"/>
        <color indexed="8"/>
        <rFont val="TH SarabunPSK"/>
        <family val="2"/>
      </rPr>
      <t>หมายเหตุ : ผู้เสมือนว่างงาน</t>
    </r>
    <r>
      <rPr>
        <sz val="14"/>
        <color indexed="8"/>
        <rFont val="TH SarabunPSK"/>
        <family val="2"/>
      </rPr>
      <t xml:space="preserve"> หมายถึง ผู้ทำงานน้อยกว่า 4 ชั่วโมงต่อวัน โดยคิดจากผู้ที่อยู่ในภาคเกษตร ทำงาน 0 - 20 ชั่วโมงต่อสัปดาห์ และผู้ที่อยู่นอกภาคเกษตร </t>
    </r>
  </si>
  <si>
    <t xml:space="preserve">       หญิง                        </t>
  </si>
  <si>
    <t xml:space="preserve">       ชาย                         </t>
  </si>
  <si>
    <t xml:space="preserve">  นครราชสีมา                       </t>
  </si>
  <si>
    <t>นอกภาคเกษตร</t>
  </si>
  <si>
    <t>ภาคเกษตร</t>
  </si>
  <si>
    <t>รวม</t>
  </si>
  <si>
    <t>อุตสาหกรรม</t>
  </si>
  <si>
    <t>จังหวัดและเพศ</t>
  </si>
  <si>
    <t>ตารางที่ 8 จำนวนผู้เสมือนว่างงาน จำแนกตามภาคอุตสาหกรรม และเพศ  ภาคตะวันออกเฉียงเหนือ เป็นรายจังหวัด ไตรมาสที่ 2 (เมษายน - มิถุนายน) 2564</t>
  </si>
  <si>
    <t>-  0.0  น้อยกว่าร้อยละ 0.1</t>
  </si>
  <si>
    <t>ยอดรวม</t>
  </si>
  <si>
    <t>ร้อยละ</t>
  </si>
  <si>
    <t>จำนวน</t>
  </si>
  <si>
    <t>หญิง</t>
  </si>
  <si>
    <t>ชาย</t>
  </si>
  <si>
    <t>1. ภาคเกษตร</t>
  </si>
  <si>
    <t>2. นอกภาคเกษตร</t>
  </si>
  <si>
    <t xml:space="preserve">ตารางที่ 8 จำนวนผู้เสมือนว่างงาน จำแนกตามภาคอุตสาหกรรม และเพศ </t>
  </si>
  <si>
    <t>ภาคอุตสาหกรรม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</si>
</sst>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</numFmts>
  <fonts count="11" x14ac:knownFonts="1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4"/>
      <color indexed="8"/>
      <name val="TH SarabunPSK"/>
      <family val="2"/>
    </font>
    <font>
      <b/>
      <sz val="14"/>
      <color indexed="8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5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189" fontId="7" fillId="0" borderId="0" applyFill="0" applyBorder="0" applyAlignment="0" applyProtection="0"/>
    <xf numFmtId="63" fontId="7" fillId="0" borderId="0" applyFill="0" applyBorder="0" applyAlignment="0" applyProtection="0"/>
  </cellStyleXfs>
  <cellXfs count="53">
    <xf numFmtId="0" fontId="0" fillId="0" borderId="0" xfId="0"/>
    <xf numFmtId="0" fontId="1" fillId="0" borderId="0" xfId="0" applyFont="1" applyFill="1"/>
    <xf numFmtId="0" fontId="2" fillId="0" borderId="0" xfId="0" applyFont="1" applyAlignment="1"/>
    <xf numFmtId="0" fontId="2" fillId="0" borderId="0" xfId="0" applyFont="1"/>
    <xf numFmtId="0" fontId="1" fillId="0" borderId="0" xfId="0" applyFont="1" applyFill="1" applyAlignment="1">
      <alignment vertical="center"/>
    </xf>
    <xf numFmtId="3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6" fillId="0" borderId="0" xfId="0" applyFont="1" applyFill="1"/>
    <xf numFmtId="3" fontId="6" fillId="0" borderId="2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Fill="1" applyBorder="1"/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187" fontId="8" fillId="0" borderId="0" xfId="2" applyNumberFormat="1" applyFont="1" applyAlignment="1">
      <alignment vertical="center"/>
    </xf>
    <xf numFmtId="0" fontId="2" fillId="0" borderId="0" xfId="3" quotePrefix="1" applyFont="1" applyAlignment="1">
      <alignment vertical="center"/>
    </xf>
    <xf numFmtId="0" fontId="1" fillId="0" borderId="0" xfId="3" applyFont="1" applyAlignment="1">
      <alignment vertical="center"/>
    </xf>
    <xf numFmtId="187" fontId="8" fillId="0" borderId="0" xfId="2" applyNumberFormat="1" applyFont="1" applyAlignment="1"/>
    <xf numFmtId="187" fontId="8" fillId="0" borderId="0" xfId="2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188" fontId="2" fillId="0" borderId="1" xfId="1" applyNumberFormat="1" applyFont="1" applyBorder="1" applyAlignment="1">
      <alignment horizontal="right" vertical="center"/>
    </xf>
    <xf numFmtId="0" fontId="8" fillId="0" borderId="4" xfId="1" applyFont="1" applyBorder="1" applyAlignment="1">
      <alignment vertical="center"/>
    </xf>
    <xf numFmtId="0" fontId="8" fillId="0" borderId="0" xfId="1" applyFont="1"/>
    <xf numFmtId="188" fontId="8" fillId="0" borderId="0" xfId="4" applyNumberFormat="1" applyFont="1" applyFill="1" applyBorder="1" applyAlignment="1" applyProtection="1">
      <alignment horizontal="left"/>
    </xf>
    <xf numFmtId="0" fontId="10" fillId="0" borderId="0" xfId="1" applyFont="1"/>
    <xf numFmtId="187" fontId="8" fillId="0" borderId="0" xfId="2" applyNumberFormat="1" applyFont="1" applyAlignment="1">
      <alignment vertical="top"/>
    </xf>
    <xf numFmtId="2" fontId="8" fillId="0" borderId="0" xfId="1" applyNumberFormat="1" applyFont="1" applyAlignment="1">
      <alignment vertical="top"/>
    </xf>
    <xf numFmtId="188" fontId="9" fillId="0" borderId="0" xfId="4" applyNumberFormat="1" applyFont="1" applyFill="1" applyBorder="1" applyAlignment="1" applyProtection="1">
      <alignment horizontal="left" vertical="center"/>
    </xf>
    <xf numFmtId="190" fontId="9" fillId="0" borderId="0" xfId="4" applyNumberFormat="1" applyFont="1" applyFill="1" applyBorder="1" applyAlignment="1" applyProtection="1">
      <alignment horizontal="left" vertical="center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vertical="top"/>
    </xf>
    <xf numFmtId="188" fontId="9" fillId="0" borderId="0" xfId="4" applyNumberFormat="1" applyFont="1" applyFill="1" applyBorder="1" applyAlignment="1" applyProtection="1">
      <alignment horizontal="left" vertical="top"/>
    </xf>
    <xf numFmtId="0" fontId="9" fillId="0" borderId="0" xfId="1" applyFont="1" applyAlignment="1">
      <alignment horizontal="center" vertical="top"/>
    </xf>
    <xf numFmtId="1" fontId="8" fillId="0" borderId="0" xfId="1" applyNumberFormat="1" applyFont="1" applyAlignment="1">
      <alignment vertical="center"/>
    </xf>
    <xf numFmtId="191" fontId="8" fillId="0" borderId="0" xfId="1" applyNumberFormat="1" applyFont="1" applyAlignment="1">
      <alignment vertical="center"/>
    </xf>
    <xf numFmtId="187" fontId="8" fillId="0" borderId="0" xfId="2" applyNumberFormat="1" applyFont="1" applyFill="1" applyBorder="1" applyAlignment="1" applyProtection="1">
      <alignment horizontal="right" vertical="center"/>
    </xf>
    <xf numFmtId="187" fontId="9" fillId="0" borderId="0" xfId="2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Fill="1" applyBorder="1" applyAlignment="1" applyProtection="1">
      <alignment horizontal="right" vertical="center"/>
    </xf>
    <xf numFmtId="192" fontId="6" fillId="0" borderId="0" xfId="5" applyNumberFormat="1" applyFont="1" applyAlignment="1"/>
    <xf numFmtId="0" fontId="9" fillId="0" borderId="6" xfId="1" applyFont="1" applyBorder="1" applyAlignment="1">
      <alignment horizontal="right" vertical="center"/>
    </xf>
    <xf numFmtId="0" fontId="9" fillId="0" borderId="6" xfId="1" applyFont="1" applyBorder="1" applyAlignment="1">
      <alignment horizontal="center" vertical="center"/>
    </xf>
    <xf numFmtId="0" fontId="6" fillId="0" borderId="0" xfId="1" applyFont="1"/>
    <xf numFmtId="0" fontId="1" fillId="0" borderId="0" xfId="1" applyFont="1"/>
    <xf numFmtId="0" fontId="9" fillId="0" borderId="5" xfId="1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6">
    <cellStyle name="เครื่องหมายจุลภาค 2" xfId="2" xr:uid="{00000000-0005-0000-0000-000000000000}"/>
    <cellStyle name="เครื่องหมายจุลภาค 8" xfId="4" xr:uid="{00000000-0005-0000-0000-000001000000}"/>
    <cellStyle name="เครื่องหมายจุลภาค 9 3" xfId="5" xr:uid="{00000000-0005-0000-0000-000002000000}"/>
    <cellStyle name="ปกติ" xfId="0" builtinId="0"/>
    <cellStyle name="ปกติ 2 2" xfId="3" xr:uid="{00000000-0005-0000-0000-000004000000}"/>
    <cellStyle name="ปกติ 3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15</xdr:row>
      <xdr:rowOff>4082</xdr:rowOff>
    </xdr:from>
    <xdr:to>
      <xdr:col>0</xdr:col>
      <xdr:colOff>220289</xdr:colOff>
      <xdr:row>15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512"/>
  <sheetViews>
    <sheetView tabSelected="1" zoomScaleNormal="100" workbookViewId="0">
      <selection activeCell="A7" sqref="A7"/>
    </sheetView>
  </sheetViews>
  <sheetFormatPr defaultColWidth="11.28515625" defaultRowHeight="8.25" customHeight="1" x14ac:dyDescent="0.5"/>
  <cols>
    <col min="1" max="1" width="25.28515625" style="16" customWidth="1"/>
    <col min="2" max="4" width="20.140625" style="15" customWidth="1"/>
    <col min="5" max="5" width="11.28515625" style="15" customWidth="1"/>
    <col min="6" max="6" width="15.28515625" style="15" customWidth="1"/>
    <col min="7" max="7" width="20.28515625" style="15" customWidth="1"/>
    <col min="8" max="8" width="12.42578125" style="15" customWidth="1"/>
    <col min="9" max="9" width="11" style="15" customWidth="1"/>
    <col min="10" max="10" width="12.42578125" style="15" customWidth="1"/>
    <col min="11" max="11" width="12.42578125" style="15" bestFit="1" customWidth="1"/>
    <col min="12" max="12" width="14.28515625" style="15" bestFit="1" customWidth="1"/>
    <col min="13" max="13" width="12.5703125" style="15" bestFit="1" customWidth="1"/>
    <col min="14" max="14" width="12.7109375" style="15" bestFit="1" customWidth="1"/>
    <col min="15" max="17" width="13.42578125" style="15" customWidth="1"/>
    <col min="18" max="16384" width="11.28515625" style="15"/>
  </cols>
  <sheetData>
    <row r="1" spans="1:17" s="44" customFormat="1" ht="31.5" customHeight="1" x14ac:dyDescent="0.55000000000000004">
      <c r="A1" s="44" t="s">
        <v>19</v>
      </c>
      <c r="B1" s="45"/>
      <c r="C1" s="45"/>
      <c r="D1" s="45"/>
      <c r="K1" s="15"/>
      <c r="L1" s="15"/>
      <c r="M1" s="15"/>
    </row>
    <row r="3" spans="1:17" s="16" customFormat="1" ht="30" customHeight="1" x14ac:dyDescent="0.55000000000000004">
      <c r="A3" s="43" t="s">
        <v>20</v>
      </c>
      <c r="B3" s="42" t="s">
        <v>7</v>
      </c>
      <c r="C3" s="42" t="s">
        <v>16</v>
      </c>
      <c r="D3" s="42" t="s">
        <v>15</v>
      </c>
      <c r="O3" s="41"/>
      <c r="P3" s="41"/>
      <c r="Q3" s="41"/>
    </row>
    <row r="4" spans="1:17" s="16" customFormat="1" ht="24" customHeight="1" x14ac:dyDescent="0.5">
      <c r="B4" s="46" t="s">
        <v>14</v>
      </c>
      <c r="C4" s="46"/>
      <c r="D4" s="46"/>
    </row>
    <row r="5" spans="1:17" ht="21" customHeight="1" x14ac:dyDescent="0.5">
      <c r="A5" s="32" t="s">
        <v>12</v>
      </c>
      <c r="B5" s="40">
        <v>100682</v>
      </c>
      <c r="C5" s="40">
        <v>65542</v>
      </c>
      <c r="D5" s="40">
        <v>35140</v>
      </c>
      <c r="E5" s="16"/>
      <c r="F5" s="16"/>
      <c r="G5" s="16"/>
      <c r="H5" s="17"/>
      <c r="K5" s="37"/>
      <c r="L5" s="37"/>
      <c r="M5" s="37"/>
    </row>
    <row r="6" spans="1:17" ht="3.75" customHeight="1" x14ac:dyDescent="0.5">
      <c r="A6" s="32"/>
      <c r="B6" s="39"/>
      <c r="C6" s="39"/>
      <c r="D6" s="38"/>
      <c r="E6" s="16"/>
      <c r="F6" s="16"/>
      <c r="G6" s="16"/>
      <c r="H6" s="17"/>
    </row>
    <row r="7" spans="1:17" ht="21" customHeight="1" x14ac:dyDescent="0.55000000000000004">
      <c r="A7" s="27" t="s">
        <v>17</v>
      </c>
      <c r="B7" s="38">
        <v>47296</v>
      </c>
      <c r="C7" s="38">
        <v>32300</v>
      </c>
      <c r="D7" s="38">
        <v>14996</v>
      </c>
      <c r="E7" s="16"/>
      <c r="F7" s="16"/>
      <c r="G7" s="16"/>
      <c r="K7" s="37"/>
      <c r="L7" s="37"/>
      <c r="M7" s="37"/>
      <c r="N7" s="36"/>
    </row>
    <row r="8" spans="1:17" ht="21" customHeight="1" x14ac:dyDescent="0.55000000000000004">
      <c r="A8" s="25" t="s">
        <v>18</v>
      </c>
      <c r="B8" s="38">
        <v>53386</v>
      </c>
      <c r="C8" s="38">
        <v>33242</v>
      </c>
      <c r="D8" s="38">
        <v>20144</v>
      </c>
      <c r="E8" s="16"/>
      <c r="F8" s="16"/>
      <c r="G8" s="16"/>
      <c r="K8" s="37"/>
      <c r="L8" s="37"/>
      <c r="M8" s="37"/>
      <c r="N8" s="36"/>
    </row>
    <row r="9" spans="1:17" ht="21" customHeight="1" x14ac:dyDescent="0.5">
      <c r="A9" s="15"/>
      <c r="B9" s="47" t="s">
        <v>13</v>
      </c>
      <c r="C9" s="47"/>
      <c r="D9" s="47"/>
      <c r="E9" s="33"/>
      <c r="F9" s="33"/>
      <c r="G9" s="33"/>
      <c r="H9" s="17"/>
    </row>
    <row r="10" spans="1:17" s="33" customFormat="1" ht="18.75" customHeight="1" x14ac:dyDescent="0.5">
      <c r="A10" s="35" t="s">
        <v>12</v>
      </c>
      <c r="B10" s="34">
        <f>B5/$B$5*100</f>
        <v>100</v>
      </c>
      <c r="C10" s="34">
        <f>C5/$C$5*100</f>
        <v>100</v>
      </c>
      <c r="D10" s="34">
        <f>D5/$D$5*100</f>
        <v>100</v>
      </c>
      <c r="E10" s="15"/>
      <c r="F10" s="15"/>
      <c r="G10" s="15"/>
      <c r="H10" s="17"/>
      <c r="I10" s="15"/>
      <c r="J10" s="15"/>
      <c r="K10" s="15"/>
      <c r="L10" s="15"/>
      <c r="M10" s="15"/>
    </row>
    <row r="11" spans="1:17" ht="6" customHeight="1" x14ac:dyDescent="0.55000000000000004">
      <c r="A11" s="32"/>
      <c r="B11" s="31"/>
      <c r="C11" s="31"/>
      <c r="D11" s="30"/>
      <c r="E11" s="25"/>
      <c r="F11" s="25"/>
      <c r="G11" s="25"/>
      <c r="H11" s="29"/>
      <c r="K11" s="17"/>
      <c r="L11" s="17"/>
      <c r="M11" s="28"/>
    </row>
    <row r="12" spans="1:17" s="25" customFormat="1" ht="20.25" customHeight="1" x14ac:dyDescent="0.55000000000000004">
      <c r="A12" s="27" t="s">
        <v>17</v>
      </c>
      <c r="B12" s="26">
        <f>B7/$B$5*100-0.03</f>
        <v>46.945626229117416</v>
      </c>
      <c r="C12" s="26">
        <f>C7/$C$5*100</f>
        <v>49.281376827072712</v>
      </c>
      <c r="D12" s="26">
        <f>D7/$D$5*100</f>
        <v>42.675014228799093</v>
      </c>
      <c r="H12" s="15"/>
      <c r="I12" s="15"/>
      <c r="J12" s="17"/>
      <c r="K12" s="20"/>
      <c r="L12" s="20"/>
      <c r="M12" s="17"/>
    </row>
    <row r="13" spans="1:17" s="25" customFormat="1" ht="20.25" customHeight="1" x14ac:dyDescent="0.55000000000000004">
      <c r="A13" s="25" t="s">
        <v>18</v>
      </c>
      <c r="B13" s="26">
        <f>B8/$B$5*100</f>
        <v>53.024373770882583</v>
      </c>
      <c r="C13" s="26">
        <f>C8/$C$5*100</f>
        <v>50.718623172927281</v>
      </c>
      <c r="D13" s="26">
        <f>D8/$D$5*100</f>
        <v>57.324985771200907</v>
      </c>
      <c r="H13" s="22"/>
      <c r="I13" s="22"/>
      <c r="J13" s="21"/>
      <c r="K13" s="20"/>
      <c r="L13" s="20"/>
      <c r="M13" s="20"/>
      <c r="O13" s="25" t="e">
        <f>SUM(#REF!)</f>
        <v>#REF!</v>
      </c>
      <c r="P13" s="25" t="e">
        <f>SUM(#REF!)</f>
        <v>#REF!</v>
      </c>
      <c r="Q13" s="25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H14" s="22"/>
      <c r="I14" s="22"/>
      <c r="J14" s="21"/>
      <c r="K14" s="17"/>
      <c r="L14" s="17"/>
      <c r="M14" s="20"/>
    </row>
    <row r="15" spans="1:17" ht="12.75" customHeight="1" x14ac:dyDescent="0.5">
      <c r="A15" s="18"/>
      <c r="B15" s="19"/>
      <c r="J15" s="17"/>
      <c r="K15" s="17"/>
      <c r="L15" s="17"/>
      <c r="M15" s="17"/>
    </row>
    <row r="16" spans="1:17" ht="20.25" customHeight="1" x14ac:dyDescent="0.5">
      <c r="A16" s="18" t="s">
        <v>11</v>
      </c>
      <c r="J16" s="17"/>
      <c r="K16" s="17"/>
      <c r="L16" s="17"/>
      <c r="M16" s="17"/>
    </row>
    <row r="17" spans="10:13" ht="20.25" customHeight="1" x14ac:dyDescent="0.5">
      <c r="J17" s="17"/>
      <c r="K17" s="17"/>
      <c r="L17" s="17"/>
      <c r="M17" s="17"/>
    </row>
    <row r="18" spans="10:13" ht="20.25" customHeight="1" x14ac:dyDescent="0.5">
      <c r="J18" s="17"/>
    </row>
    <row r="19" spans="10:13" ht="20.25" customHeight="1" x14ac:dyDescent="0.5"/>
    <row r="20" spans="10:13" ht="20.25" customHeight="1" x14ac:dyDescent="0.5"/>
    <row r="65512" spans="1:1" ht="26.25" customHeight="1" x14ac:dyDescent="0.5">
      <c r="A65512" s="15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zoomScaleNormal="100" workbookViewId="0"/>
  </sheetViews>
  <sheetFormatPr defaultRowHeight="24" x14ac:dyDescent="0.55000000000000004"/>
  <cols>
    <col min="1" max="1" width="36.5703125" style="1" customWidth="1"/>
    <col min="2" max="4" width="27.7109375" style="1" customWidth="1"/>
    <col min="5" max="5" width="10.140625" style="1" customWidth="1"/>
    <col min="6" max="6" width="12.28515625" style="1" customWidth="1"/>
    <col min="7" max="16384" width="9.140625" style="1"/>
  </cols>
  <sheetData>
    <row r="1" spans="1:4" ht="29.25" customHeight="1" x14ac:dyDescent="0.55000000000000004">
      <c r="A1" s="9" t="s">
        <v>10</v>
      </c>
    </row>
    <row r="2" spans="1:4" s="8" customFormat="1" ht="13.5" customHeight="1" x14ac:dyDescent="0.55000000000000004">
      <c r="A2" s="14"/>
      <c r="B2" s="6"/>
      <c r="C2" s="6"/>
      <c r="D2" s="6"/>
    </row>
    <row r="3" spans="1:4" s="12" customFormat="1" ht="20.25" customHeight="1" x14ac:dyDescent="0.55000000000000004">
      <c r="A3" s="48" t="s">
        <v>9</v>
      </c>
      <c r="B3" s="50" t="s">
        <v>8</v>
      </c>
      <c r="C3" s="50"/>
      <c r="D3" s="50"/>
    </row>
    <row r="4" spans="1:4" s="12" customFormat="1" ht="20.25" customHeight="1" x14ac:dyDescent="0.55000000000000004">
      <c r="A4" s="49"/>
      <c r="B4" s="13" t="s">
        <v>7</v>
      </c>
      <c r="C4" s="13" t="s">
        <v>6</v>
      </c>
      <c r="D4" s="13" t="s">
        <v>5</v>
      </c>
    </row>
    <row r="5" spans="1:4" s="9" customFormat="1" ht="21" customHeight="1" x14ac:dyDescent="0.55000000000000004">
      <c r="A5" s="11" t="s">
        <v>4</v>
      </c>
      <c r="B5" s="10">
        <v>100682</v>
      </c>
      <c r="C5" s="10">
        <v>47296</v>
      </c>
      <c r="D5" s="10">
        <v>53386</v>
      </c>
    </row>
    <row r="6" spans="1:4" ht="21" customHeight="1" x14ac:dyDescent="0.55000000000000004">
      <c r="A6" s="8" t="s">
        <v>3</v>
      </c>
      <c r="B6" s="7">
        <v>65542</v>
      </c>
      <c r="C6" s="7">
        <v>32300</v>
      </c>
      <c r="D6" s="7">
        <v>33242</v>
      </c>
    </row>
    <row r="7" spans="1:4" ht="21" customHeight="1" x14ac:dyDescent="0.55000000000000004">
      <c r="A7" s="6" t="s">
        <v>2</v>
      </c>
      <c r="B7" s="5">
        <v>35140</v>
      </c>
      <c r="C7" s="5">
        <v>14996</v>
      </c>
      <c r="D7" s="5">
        <v>20144</v>
      </c>
    </row>
    <row r="8" spans="1:4" s="4" customFormat="1" ht="18" customHeight="1" x14ac:dyDescent="0.5">
      <c r="A8" s="51" t="s">
        <v>1</v>
      </c>
      <c r="B8" s="52"/>
      <c r="C8" s="52"/>
      <c r="D8" s="52"/>
    </row>
    <row r="9" spans="1:4" x14ac:dyDescent="0.55000000000000004">
      <c r="A9" s="3" t="s">
        <v>0</v>
      </c>
      <c r="B9" s="2"/>
      <c r="C9" s="3"/>
      <c r="D9" s="2"/>
    </row>
  </sheetData>
  <mergeCells count="3">
    <mergeCell ref="A3:A4"/>
    <mergeCell ref="B3:D3"/>
    <mergeCell ref="A8:D8"/>
  </mergeCells>
  <printOptions horizontalCentered="1"/>
  <pageMargins left="0.15748031496062992" right="0" top="0.98425196850393704" bottom="0.59055118110236227" header="0.51181102362204722" footer="0.51181102362204722"/>
  <pageSetup paperSize="9" firstPageNumber="126" fitToHeight="3" orientation="landscape" useFirstPageNumber="1" horizontalDpi="4294967292" r:id="rId1"/>
  <headerFooter alignWithMargins="0">
    <oddHeader>&amp;C&amp;"FreesiaUPC,Bold"&amp;16&amp;P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ตารางที่8ไตรมาส 2 พ.ศ.2564</vt:lpstr>
      <vt:lpstr>ตารางที่ 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user</cp:lastModifiedBy>
  <dcterms:created xsi:type="dcterms:W3CDTF">2021-12-08T09:13:05Z</dcterms:created>
  <dcterms:modified xsi:type="dcterms:W3CDTF">2022-06-16T08:18:17Z</dcterms:modified>
</cp:coreProperties>
</file>