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5" sheetId="1" r:id="rId1"/>
  </sheets>
  <externalReferences>
    <externalReference r:id="rId2"/>
  </externalReferences>
  <definedNames>
    <definedName name="_xlnm.Print_Area" localSheetId="0">'t5'!$A$1:$E$45</definedName>
  </definedNames>
  <calcPr calcId="144525"/>
</workbook>
</file>

<file path=xl/calcChain.xml><?xml version="1.0" encoding="utf-8"?>
<calcChain xmlns="http://schemas.openxmlformats.org/spreadsheetml/2006/main">
  <c r="B39" i="1" l="1"/>
  <c r="B36" i="1"/>
  <c r="B34" i="1"/>
  <c r="B33" i="1"/>
  <c r="B32" i="1"/>
  <c r="B31" i="1"/>
  <c r="B30" i="1"/>
  <c r="B29" i="1"/>
  <c r="B26" i="1"/>
  <c r="B25" i="1"/>
  <c r="B24" i="1"/>
  <c r="B23" i="1"/>
  <c r="B22" i="1"/>
  <c r="B21" i="1"/>
  <c r="B20" i="1"/>
  <c r="B19" i="1"/>
  <c r="B17" i="1"/>
  <c r="B16" i="1"/>
  <c r="B15" i="1"/>
  <c r="B14" i="1"/>
  <c r="B13" i="1"/>
  <c r="B11" i="1"/>
  <c r="B9" i="1"/>
  <c r="B8" i="1"/>
  <c r="B7" i="1"/>
</calcChain>
</file>

<file path=xl/sharedStrings.xml><?xml version="1.0" encoding="utf-8"?>
<sst xmlns="http://schemas.openxmlformats.org/spreadsheetml/2006/main" count="86" uniqueCount="41">
  <si>
    <t>ตาราง 5 ร้อยละของประชาชนผู้ตอบสัมภาษณ์ จำแนกตามความคิดเห็นของประชาชนที่มีต่อปัญหาด้านผู้ค้า/ผู้ลักลอบค้ายาเสพติด</t>
  </si>
  <si>
    <t xml:space="preserve">            ในปัจจุบันเมื่อเทียบกับในช่วงที่ผ่านมา (ต.ค.- ธ.ค. 2558)</t>
  </si>
  <si>
    <t>ลักษณะทางประชากรและสังคม</t>
  </si>
  <si>
    <t>รวม</t>
  </si>
  <si>
    <t>คิดเห็นต่อปัญหาด้านผู้ค้า/ผู้ลักลอบค้ายาเสพติด</t>
  </si>
  <si>
    <t>เมื่อเทียบกับในช่วงที่ผ่านมา (ต.ค.- ธ.ค. 2558)</t>
  </si>
  <si>
    <t>เพิ่มมากขึ้น</t>
  </si>
  <si>
    <t>เหมือนเดิม</t>
  </si>
  <si>
    <t>ลดลง</t>
  </si>
  <si>
    <t xml:space="preserve">     เพศ</t>
  </si>
  <si>
    <t xml:space="preserve">        ชาย</t>
  </si>
  <si>
    <t xml:space="preserve">        หญิง</t>
  </si>
  <si>
    <t>-</t>
  </si>
  <si>
    <t xml:space="preserve">     อายุ</t>
  </si>
  <si>
    <t xml:space="preserve">        18 - 19 ปี</t>
  </si>
  <si>
    <t xml:space="preserve">        20 - 29 ปี</t>
  </si>
  <si>
    <t xml:space="preserve">        30 - 39 ปี</t>
  </si>
  <si>
    <t xml:space="preserve">        40 - 49 ปี</t>
  </si>
  <si>
    <t xml:space="preserve">        50 - 59 ปี</t>
  </si>
  <si>
    <t xml:space="preserve">        60  ปีขึ้นไป</t>
  </si>
  <si>
    <t xml:space="preserve">     ระดับการศึกษา</t>
  </si>
  <si>
    <t xml:space="preserve">        ไม่มีการศึกษา     </t>
  </si>
  <si>
    <t xml:space="preserve">        ประถมศึกษา       </t>
  </si>
  <si>
    <t xml:space="preserve">        มัธยมศึกษาตอนต้น     </t>
  </si>
  <si>
    <t xml:space="preserve">        มัธยมศึกษาตอนปลาย       </t>
  </si>
  <si>
    <t xml:space="preserve">        ปวช.</t>
  </si>
  <si>
    <t xml:space="preserve">        ปวส./ปวท./อนุปริญญา</t>
  </si>
  <si>
    <t xml:space="preserve">        ปริญญาตรี</t>
  </si>
  <si>
    <t xml:space="preserve">        ปริญญาโทหรือสูงกว่า</t>
  </si>
  <si>
    <t xml:space="preserve">     สถานภาพการทำงาน</t>
  </si>
  <si>
    <t xml:space="preserve">        ข้าราชการ พนักงาน ลูกจ้างรัฐ/พนักงานรัฐวิสาหกิจ</t>
  </si>
  <si>
    <t xml:space="preserve">        พนังงาน/ลูกจ้างเอกชน</t>
  </si>
  <si>
    <t xml:space="preserve">        ค้าขาย/ประกอธุรกิจส่วนตัว</t>
  </si>
  <si>
    <t xml:space="preserve">        เกษตรกร</t>
  </si>
  <si>
    <t xml:space="preserve">        รับจ้างทั่วไป</t>
  </si>
  <si>
    <t xml:space="preserve">        กรรมกร</t>
  </si>
  <si>
    <t xml:space="preserve">        ขับรถรับจ้าง (มอเตอร์ไซด์รับจ้าง รถตู้ แท็กซี่ รถบรรทุก)</t>
  </si>
  <si>
    <t xml:space="preserve">        นักเรียน/นักศึกษา</t>
  </si>
  <si>
    <t xml:space="preserve">        พ่อบ้าน/แม่บ้าน (อยู่บ้านเฉยๆ)</t>
  </si>
  <si>
    <t xml:space="preserve">        ว่างงาน/ไม่มีงานทำ</t>
  </si>
  <si>
    <t xml:space="preserve">        อื่น 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</si>
</sst>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87" fontId="4" fillId="2" borderId="3" xfId="1" applyNumberFormat="1" applyFont="1" applyFill="1" applyBorder="1" applyAlignment="1">
      <alignment horizontal="center" vertical="center"/>
    </xf>
    <xf numFmtId="187" fontId="4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4" fillId="2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87" fontId="4" fillId="2" borderId="2" xfId="1" applyNumberFormat="1" applyFont="1" applyFill="1" applyBorder="1" applyAlignment="1">
      <alignment horizontal="center" vertical="center"/>
    </xf>
    <xf numFmtId="187" fontId="4" fillId="2" borderId="9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1" xfId="1" applyNumberFormat="1" applyFont="1" applyBorder="1" applyAlignment="1">
      <alignment horizontal="center" vertical="center"/>
    </xf>
    <xf numFmtId="187" fontId="4" fillId="0" borderId="12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187" fontId="5" fillId="0" borderId="11" xfId="1" applyNumberFormat="1" applyFont="1" applyBorder="1" applyAlignment="1">
      <alignment horizontal="center" vertical="center"/>
    </xf>
    <xf numFmtId="187" fontId="5" fillId="0" borderId="12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187" fontId="5" fillId="0" borderId="5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3"/>
    </xf>
    <xf numFmtId="187" fontId="5" fillId="0" borderId="6" xfId="1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38100</xdr:rowOff>
    </xdr:from>
    <xdr:to>
      <xdr:col>5</xdr:col>
      <xdr:colOff>19050</xdr:colOff>
      <xdr:row>43</xdr:row>
      <xdr:rowOff>41275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0" y="10677525"/>
          <a:ext cx="7210425" cy="3175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3153833</xdr:colOff>
      <xdr:row>43</xdr:row>
      <xdr:rowOff>79371</xdr:rowOff>
    </xdr:from>
    <xdr:ext cx="1589617" cy="310726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153833" y="10718796"/>
          <a:ext cx="158961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2</xdr:col>
      <xdr:colOff>304800</xdr:colOff>
      <xdr:row>43</xdr:row>
      <xdr:rowOff>66675</xdr:rowOff>
    </xdr:from>
    <xdr:to>
      <xdr:col>2</xdr:col>
      <xdr:colOff>571500</xdr:colOff>
      <xdr:row>44</xdr:row>
      <xdr:rowOff>161925</xdr:rowOff>
    </xdr:to>
    <xdr:pic>
      <xdr:nvPicPr>
        <xdr:cNvPr id="5" name="รูปภาพ 4" descr="logoUha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0706100"/>
          <a:ext cx="266700" cy="276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2695575</xdr:colOff>
      <xdr:row>43</xdr:row>
      <xdr:rowOff>85725</xdr:rowOff>
    </xdr:from>
    <xdr:to>
      <xdr:col>0</xdr:col>
      <xdr:colOff>3209925</xdr:colOff>
      <xdr:row>45</xdr:row>
      <xdr:rowOff>0</xdr:rowOff>
    </xdr:to>
    <xdr:pic>
      <xdr:nvPicPr>
        <xdr:cNvPr id="6" name="รูปภาพ 5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2" cstate="print"/>
        <a:srcRect t="31731" b="26923"/>
        <a:stretch>
          <a:fillRect/>
        </a:stretch>
      </xdr:blipFill>
      <xdr:spPr bwMode="auto">
        <a:xfrm>
          <a:off x="2695575" y="10725150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>
        <row r="6">
          <cell r="C6" t="str">
            <v>เพิ่มมากขึ้น</v>
          </cell>
          <cell r="D6" t="str">
            <v>เหมือนเดิม</v>
          </cell>
          <cell r="E6" t="str">
            <v>ลดลง</v>
          </cell>
        </row>
        <row r="7">
          <cell r="C7">
            <v>1.72</v>
          </cell>
          <cell r="D7">
            <v>29.31</v>
          </cell>
          <cell r="E7">
            <v>68.97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5" workbookViewId="0">
      <selection activeCell="I11" sqref="I11"/>
    </sheetView>
  </sheetViews>
  <sheetFormatPr defaultRowHeight="14.25" x14ac:dyDescent="0.2"/>
  <cols>
    <col min="1" max="1" width="45.375" customWidth="1"/>
    <col min="2" max="2" width="10.625" customWidth="1"/>
    <col min="3" max="3" width="12.875" customWidth="1"/>
    <col min="4" max="4" width="12.625" customWidth="1"/>
    <col min="5" max="5" width="12.875" customWidth="1"/>
  </cols>
  <sheetData>
    <row r="1" spans="1:5" ht="24" x14ac:dyDescent="0.55000000000000004">
      <c r="A1" s="1" t="s">
        <v>0</v>
      </c>
      <c r="B1" s="2"/>
      <c r="C1" s="3"/>
      <c r="D1" s="3"/>
      <c r="E1" s="3"/>
    </row>
    <row r="2" spans="1:5" ht="21" customHeight="1" x14ac:dyDescent="0.55000000000000004">
      <c r="A2" s="1" t="s">
        <v>1</v>
      </c>
      <c r="B2" s="2"/>
      <c r="C2" s="3"/>
      <c r="D2" s="3"/>
      <c r="E2" s="3"/>
    </row>
    <row r="3" spans="1:5" ht="6" customHeight="1" x14ac:dyDescent="0.55000000000000004">
      <c r="A3" s="1"/>
      <c r="B3" s="2"/>
      <c r="C3" s="3"/>
      <c r="D3" s="3"/>
      <c r="E3" s="3"/>
    </row>
    <row r="4" spans="1:5" s="8" customFormat="1" ht="21" customHeight="1" x14ac:dyDescent="0.2">
      <c r="A4" s="4" t="s">
        <v>2</v>
      </c>
      <c r="B4" s="5" t="s">
        <v>3</v>
      </c>
      <c r="C4" s="6" t="s">
        <v>4</v>
      </c>
      <c r="D4" s="7"/>
      <c r="E4" s="7"/>
    </row>
    <row r="5" spans="1:5" s="8" customFormat="1" ht="23.1" customHeight="1" x14ac:dyDescent="0.2">
      <c r="A5" s="9"/>
      <c r="B5" s="5"/>
      <c r="C5" s="10" t="s">
        <v>5</v>
      </c>
      <c r="D5" s="10"/>
      <c r="E5" s="11"/>
    </row>
    <row r="6" spans="1:5" s="8" customFormat="1" ht="23.1" customHeight="1" x14ac:dyDescent="0.2">
      <c r="A6" s="12"/>
      <c r="B6" s="5"/>
      <c r="C6" s="13" t="s">
        <v>6</v>
      </c>
      <c r="D6" s="13" t="s">
        <v>7</v>
      </c>
      <c r="E6" s="14" t="s">
        <v>8</v>
      </c>
    </row>
    <row r="7" spans="1:5" s="8" customFormat="1" ht="23.1" customHeight="1" x14ac:dyDescent="0.2">
      <c r="A7" s="15" t="s">
        <v>9</v>
      </c>
      <c r="B7" s="16">
        <f>SUM(C7:E7)</f>
        <v>100</v>
      </c>
      <c r="C7" s="17">
        <v>1.72</v>
      </c>
      <c r="D7" s="17">
        <v>29.31</v>
      </c>
      <c r="E7" s="18">
        <v>68.97</v>
      </c>
    </row>
    <row r="8" spans="1:5" s="8" customFormat="1" ht="21" customHeight="1" x14ac:dyDescent="0.2">
      <c r="A8" s="19" t="s">
        <v>10</v>
      </c>
      <c r="B8" s="20">
        <f t="shared" ref="B8:B9" si="0">SUM(C8:E8)</f>
        <v>99.97999999999999</v>
      </c>
      <c r="C8" s="20">
        <v>3.2</v>
      </c>
      <c r="D8" s="20">
        <v>25.81</v>
      </c>
      <c r="E8" s="21">
        <v>70.97</v>
      </c>
    </row>
    <row r="9" spans="1:5" s="8" customFormat="1" ht="21" customHeight="1" x14ac:dyDescent="0.2">
      <c r="A9" s="19" t="s">
        <v>11</v>
      </c>
      <c r="B9" s="20">
        <f t="shared" si="0"/>
        <v>100</v>
      </c>
      <c r="C9" s="20" t="s">
        <v>12</v>
      </c>
      <c r="D9" s="20">
        <v>33.33</v>
      </c>
      <c r="E9" s="21">
        <v>66.67</v>
      </c>
    </row>
    <row r="10" spans="1:5" s="8" customFormat="1" ht="9.9499999999999993" customHeight="1" x14ac:dyDescent="0.2">
      <c r="A10" s="19"/>
      <c r="B10" s="17"/>
      <c r="C10" s="20"/>
      <c r="D10" s="21"/>
      <c r="E10" s="21"/>
    </row>
    <row r="11" spans="1:5" s="8" customFormat="1" ht="23.1" customHeight="1" x14ac:dyDescent="0.2">
      <c r="A11" s="22" t="s">
        <v>13</v>
      </c>
      <c r="B11" s="17">
        <f>SUM(C11:E11)</f>
        <v>100</v>
      </c>
      <c r="C11" s="17">
        <v>1.72</v>
      </c>
      <c r="D11" s="17">
        <v>29.31</v>
      </c>
      <c r="E11" s="18">
        <v>68.97</v>
      </c>
    </row>
    <row r="12" spans="1:5" s="8" customFormat="1" ht="21" customHeight="1" x14ac:dyDescent="0.2">
      <c r="A12" s="19" t="s">
        <v>14</v>
      </c>
      <c r="B12" s="20" t="s">
        <v>12</v>
      </c>
      <c r="C12" s="20" t="s">
        <v>12</v>
      </c>
      <c r="D12" s="20" t="s">
        <v>12</v>
      </c>
      <c r="E12" s="21" t="s">
        <v>12</v>
      </c>
    </row>
    <row r="13" spans="1:5" s="8" customFormat="1" ht="21" customHeight="1" x14ac:dyDescent="0.2">
      <c r="A13" s="19" t="s">
        <v>15</v>
      </c>
      <c r="B13" s="20">
        <f t="shared" ref="B13:B17" si="1">SUM(C13:E13)</f>
        <v>100</v>
      </c>
      <c r="C13" s="20" t="s">
        <v>12</v>
      </c>
      <c r="D13" s="20">
        <v>25</v>
      </c>
      <c r="E13" s="21">
        <v>75</v>
      </c>
    </row>
    <row r="14" spans="1:5" s="8" customFormat="1" ht="21" customHeight="1" x14ac:dyDescent="0.2">
      <c r="A14" s="19" t="s">
        <v>16</v>
      </c>
      <c r="B14" s="20">
        <f t="shared" si="1"/>
        <v>100</v>
      </c>
      <c r="C14" s="20" t="s">
        <v>12</v>
      </c>
      <c r="D14" s="20">
        <v>33.33</v>
      </c>
      <c r="E14" s="21">
        <v>66.67</v>
      </c>
    </row>
    <row r="15" spans="1:5" s="8" customFormat="1" ht="21" customHeight="1" x14ac:dyDescent="0.2">
      <c r="A15" s="19" t="s">
        <v>17</v>
      </c>
      <c r="B15" s="20">
        <f t="shared" si="1"/>
        <v>99.95</v>
      </c>
      <c r="C15" s="20" t="s">
        <v>12</v>
      </c>
      <c r="D15" s="20">
        <v>21.05</v>
      </c>
      <c r="E15" s="21">
        <v>78.900000000000006</v>
      </c>
    </row>
    <row r="16" spans="1:5" s="8" customFormat="1" ht="21" customHeight="1" x14ac:dyDescent="0.2">
      <c r="A16" s="23" t="s">
        <v>18</v>
      </c>
      <c r="B16" s="20">
        <f t="shared" si="1"/>
        <v>100</v>
      </c>
      <c r="C16" s="20">
        <v>7.14</v>
      </c>
      <c r="D16" s="20">
        <v>28.57</v>
      </c>
      <c r="E16" s="21">
        <v>64.290000000000006</v>
      </c>
    </row>
    <row r="17" spans="1:5" s="8" customFormat="1" ht="21" customHeight="1" x14ac:dyDescent="0.2">
      <c r="A17" s="19" t="s">
        <v>19</v>
      </c>
      <c r="B17" s="20">
        <f t="shared" si="1"/>
        <v>100</v>
      </c>
      <c r="C17" s="20" t="s">
        <v>12</v>
      </c>
      <c r="D17" s="20">
        <v>100</v>
      </c>
      <c r="E17" s="21" t="s">
        <v>12</v>
      </c>
    </row>
    <row r="18" spans="1:5" s="8" customFormat="1" ht="9.9499999999999993" customHeight="1" x14ac:dyDescent="0.2">
      <c r="A18" s="19"/>
      <c r="B18" s="17"/>
      <c r="C18" s="20"/>
      <c r="D18" s="21"/>
      <c r="E18" s="21"/>
    </row>
    <row r="19" spans="1:5" s="8" customFormat="1" ht="23.1" customHeight="1" x14ac:dyDescent="0.2">
      <c r="A19" s="22" t="s">
        <v>20</v>
      </c>
      <c r="B19" s="17">
        <f>SUM(C19:E19)</f>
        <v>100</v>
      </c>
      <c r="C19" s="17">
        <v>1.72</v>
      </c>
      <c r="D19" s="17">
        <v>29.31</v>
      </c>
      <c r="E19" s="18">
        <v>68.97</v>
      </c>
    </row>
    <row r="20" spans="1:5" s="8" customFormat="1" ht="21" customHeight="1" x14ac:dyDescent="0.2">
      <c r="A20" s="24" t="s">
        <v>21</v>
      </c>
      <c r="B20" s="20">
        <f t="shared" ref="B20:B26" si="2">SUM(C20:E20)</f>
        <v>100</v>
      </c>
      <c r="C20" s="20" t="s">
        <v>12</v>
      </c>
      <c r="D20" s="20" t="s">
        <v>12</v>
      </c>
      <c r="E20" s="21">
        <v>100</v>
      </c>
    </row>
    <row r="21" spans="1:5" s="8" customFormat="1" ht="21" customHeight="1" x14ac:dyDescent="0.2">
      <c r="A21" s="25" t="s">
        <v>22</v>
      </c>
      <c r="B21" s="20">
        <f t="shared" si="2"/>
        <v>100</v>
      </c>
      <c r="C21" s="20">
        <v>3.85</v>
      </c>
      <c r="D21" s="20">
        <v>30.77</v>
      </c>
      <c r="E21" s="21">
        <v>65.38</v>
      </c>
    </row>
    <row r="22" spans="1:5" s="8" customFormat="1" ht="21" customHeight="1" x14ac:dyDescent="0.2">
      <c r="A22" s="25" t="s">
        <v>23</v>
      </c>
      <c r="B22" s="20">
        <f t="shared" si="2"/>
        <v>100</v>
      </c>
      <c r="C22" s="20" t="s">
        <v>12</v>
      </c>
      <c r="D22" s="20">
        <v>33.33</v>
      </c>
      <c r="E22" s="21">
        <v>66.67</v>
      </c>
    </row>
    <row r="23" spans="1:5" s="8" customFormat="1" ht="21" customHeight="1" x14ac:dyDescent="0.2">
      <c r="A23" s="25" t="s">
        <v>24</v>
      </c>
      <c r="B23" s="20">
        <f t="shared" si="2"/>
        <v>100</v>
      </c>
      <c r="C23" s="20" t="s">
        <v>12</v>
      </c>
      <c r="D23" s="20">
        <v>16.670000000000002</v>
      </c>
      <c r="E23" s="21">
        <v>83.33</v>
      </c>
    </row>
    <row r="24" spans="1:5" s="8" customFormat="1" ht="21" customHeight="1" x14ac:dyDescent="0.2">
      <c r="A24" s="25" t="s">
        <v>25</v>
      </c>
      <c r="B24" s="20">
        <f>SUM(C24:E24)</f>
        <v>100</v>
      </c>
      <c r="C24" s="20" t="s">
        <v>12</v>
      </c>
      <c r="D24" s="20" t="s">
        <v>12</v>
      </c>
      <c r="E24" s="21">
        <v>100</v>
      </c>
    </row>
    <row r="25" spans="1:5" s="8" customFormat="1" ht="21" customHeight="1" x14ac:dyDescent="0.2">
      <c r="A25" s="25" t="s">
        <v>26</v>
      </c>
      <c r="B25" s="20">
        <f t="shared" si="2"/>
        <v>100</v>
      </c>
      <c r="C25" s="20" t="s">
        <v>12</v>
      </c>
      <c r="D25" s="20">
        <v>50</v>
      </c>
      <c r="E25" s="21">
        <v>50</v>
      </c>
    </row>
    <row r="26" spans="1:5" s="8" customFormat="1" ht="21" customHeight="1" x14ac:dyDescent="0.2">
      <c r="A26" s="25" t="s">
        <v>27</v>
      </c>
      <c r="B26" s="20">
        <f t="shared" si="2"/>
        <v>99.97</v>
      </c>
      <c r="C26" s="20" t="s">
        <v>12</v>
      </c>
      <c r="D26" s="20">
        <v>66.67</v>
      </c>
      <c r="E26" s="21">
        <v>33.299999999999997</v>
      </c>
    </row>
    <row r="27" spans="1:5" s="8" customFormat="1" ht="21" customHeight="1" x14ac:dyDescent="0.2">
      <c r="A27" s="25" t="s">
        <v>28</v>
      </c>
      <c r="B27" s="20" t="s">
        <v>12</v>
      </c>
      <c r="C27" s="20" t="s">
        <v>12</v>
      </c>
      <c r="D27" s="20" t="s">
        <v>12</v>
      </c>
      <c r="E27" s="21" t="s">
        <v>12</v>
      </c>
    </row>
    <row r="28" spans="1:5" s="8" customFormat="1" ht="9.9499999999999993" customHeight="1" x14ac:dyDescent="0.2">
      <c r="A28" s="24"/>
      <c r="B28" s="17"/>
      <c r="C28" s="26"/>
      <c r="D28" s="26"/>
      <c r="E28" s="21"/>
    </row>
    <row r="29" spans="1:5" s="8" customFormat="1" ht="23.1" customHeight="1" x14ac:dyDescent="0.2">
      <c r="A29" s="22" t="s">
        <v>29</v>
      </c>
      <c r="B29" s="17">
        <f>SUM(C29:E29)</f>
        <v>100</v>
      </c>
      <c r="C29" s="17">
        <v>1.72</v>
      </c>
      <c r="D29" s="17">
        <v>29.31</v>
      </c>
      <c r="E29" s="18">
        <v>68.97</v>
      </c>
    </row>
    <row r="30" spans="1:5" s="8" customFormat="1" ht="21" customHeight="1" x14ac:dyDescent="0.2">
      <c r="A30" s="25" t="s">
        <v>30</v>
      </c>
      <c r="B30" s="20">
        <f t="shared" ref="B30:B39" si="3">SUM(C30:E30)</f>
        <v>99.97</v>
      </c>
      <c r="C30" s="20" t="s">
        <v>12</v>
      </c>
      <c r="D30" s="20">
        <v>33.299999999999997</v>
      </c>
      <c r="E30" s="21">
        <v>66.67</v>
      </c>
    </row>
    <row r="31" spans="1:5" s="8" customFormat="1" ht="21" customHeight="1" x14ac:dyDescent="0.2">
      <c r="A31" s="25" t="s">
        <v>31</v>
      </c>
      <c r="B31" s="20">
        <f t="shared" si="3"/>
        <v>100</v>
      </c>
      <c r="C31" s="20" t="s">
        <v>12</v>
      </c>
      <c r="D31" s="20">
        <v>20</v>
      </c>
      <c r="E31" s="21">
        <v>80</v>
      </c>
    </row>
    <row r="32" spans="1:5" s="8" customFormat="1" ht="21" customHeight="1" x14ac:dyDescent="0.2">
      <c r="A32" s="25" t="s">
        <v>32</v>
      </c>
      <c r="B32" s="20">
        <f t="shared" si="3"/>
        <v>100</v>
      </c>
      <c r="C32" s="20" t="s">
        <v>12</v>
      </c>
      <c r="D32" s="20">
        <v>50</v>
      </c>
      <c r="E32" s="21">
        <v>50</v>
      </c>
    </row>
    <row r="33" spans="1:5" s="8" customFormat="1" ht="21" customHeight="1" x14ac:dyDescent="0.2">
      <c r="A33" s="25" t="s">
        <v>33</v>
      </c>
      <c r="B33" s="20">
        <f t="shared" si="3"/>
        <v>100</v>
      </c>
      <c r="C33" s="20">
        <v>2.5</v>
      </c>
      <c r="D33" s="20">
        <v>32.5</v>
      </c>
      <c r="E33" s="21">
        <v>65</v>
      </c>
    </row>
    <row r="34" spans="1:5" s="8" customFormat="1" ht="21" customHeight="1" x14ac:dyDescent="0.2">
      <c r="A34" s="25" t="s">
        <v>34</v>
      </c>
      <c r="B34" s="20">
        <f t="shared" si="3"/>
        <v>100</v>
      </c>
      <c r="C34" s="20" t="s">
        <v>12</v>
      </c>
      <c r="D34" s="20">
        <v>16.670000000000002</v>
      </c>
      <c r="E34" s="21">
        <v>83.33</v>
      </c>
    </row>
    <row r="35" spans="1:5" s="8" customFormat="1" ht="21" customHeight="1" x14ac:dyDescent="0.2">
      <c r="A35" s="25" t="s">
        <v>35</v>
      </c>
      <c r="B35" s="20" t="s">
        <v>12</v>
      </c>
      <c r="C35" s="20" t="s">
        <v>12</v>
      </c>
      <c r="D35" s="20" t="s">
        <v>12</v>
      </c>
      <c r="E35" s="21" t="s">
        <v>12</v>
      </c>
    </row>
    <row r="36" spans="1:5" s="8" customFormat="1" ht="21" customHeight="1" x14ac:dyDescent="0.2">
      <c r="A36" s="25" t="s">
        <v>36</v>
      </c>
      <c r="B36" s="20">
        <f>SUM(C36:E36)</f>
        <v>100</v>
      </c>
      <c r="C36" s="20" t="s">
        <v>12</v>
      </c>
      <c r="D36" s="20" t="s">
        <v>12</v>
      </c>
      <c r="E36" s="21">
        <v>100</v>
      </c>
    </row>
    <row r="37" spans="1:5" s="8" customFormat="1" ht="21" customHeight="1" x14ac:dyDescent="0.2">
      <c r="A37" s="25" t="s">
        <v>37</v>
      </c>
      <c r="B37" s="20" t="s">
        <v>12</v>
      </c>
      <c r="C37" s="20" t="s">
        <v>12</v>
      </c>
      <c r="D37" s="20" t="s">
        <v>12</v>
      </c>
      <c r="E37" s="21" t="s">
        <v>12</v>
      </c>
    </row>
    <row r="38" spans="1:5" s="8" customFormat="1" ht="21" customHeight="1" x14ac:dyDescent="0.2">
      <c r="A38" s="19" t="s">
        <v>38</v>
      </c>
      <c r="B38" s="20" t="s">
        <v>12</v>
      </c>
      <c r="C38" s="20" t="s">
        <v>12</v>
      </c>
      <c r="D38" s="20" t="s">
        <v>12</v>
      </c>
      <c r="E38" s="21" t="s">
        <v>12</v>
      </c>
    </row>
    <row r="39" spans="1:5" s="8" customFormat="1" ht="21" customHeight="1" x14ac:dyDescent="0.2">
      <c r="A39" s="19" t="s">
        <v>39</v>
      </c>
      <c r="B39" s="20">
        <f t="shared" si="3"/>
        <v>100</v>
      </c>
      <c r="C39" s="20" t="s">
        <v>12</v>
      </c>
      <c r="D39" s="20" t="s">
        <v>12</v>
      </c>
      <c r="E39" s="21">
        <v>100</v>
      </c>
    </row>
    <row r="40" spans="1:5" s="8" customFormat="1" ht="21" customHeight="1" x14ac:dyDescent="0.2">
      <c r="A40" s="19" t="s">
        <v>40</v>
      </c>
      <c r="B40" s="20" t="s">
        <v>12</v>
      </c>
      <c r="C40" s="20" t="s">
        <v>12</v>
      </c>
      <c r="D40" s="20" t="s">
        <v>12</v>
      </c>
      <c r="E40" s="21" t="s">
        <v>12</v>
      </c>
    </row>
    <row r="41" spans="1:5" s="8" customFormat="1" ht="6" customHeight="1" x14ac:dyDescent="0.2">
      <c r="A41" s="27"/>
      <c r="B41" s="28"/>
      <c r="C41" s="28"/>
      <c r="D41" s="28"/>
      <c r="E41" s="29"/>
    </row>
  </sheetData>
  <mergeCells count="4">
    <mergeCell ref="A4:A6"/>
    <mergeCell ref="B4:B6"/>
    <mergeCell ref="C4:E4"/>
    <mergeCell ref="C5:E5"/>
  </mergeCells>
  <pageMargins left="1.04" right="0.59055118110236227" top="0.98425196850393704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2016-11-16T09:04:12Z</cp:lastPrinted>
  <dcterms:created xsi:type="dcterms:W3CDTF">2016-11-16T09:04:01Z</dcterms:created>
  <dcterms:modified xsi:type="dcterms:W3CDTF">2016-11-16T09:04:34Z</dcterms:modified>
</cp:coreProperties>
</file>