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9440" windowHeight="7875"/>
  </bookViews>
  <sheets>
    <sheet name="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8" i="1" l="1"/>
  <c r="C38" i="1" l="1"/>
  <c r="B38" i="1" s="1"/>
  <c r="C36" i="1"/>
  <c r="C26" i="1"/>
  <c r="B26" i="1" s="1"/>
  <c r="C25" i="1"/>
  <c r="B25" i="1" s="1"/>
  <c r="C10" i="1"/>
  <c r="C9" i="1"/>
  <c r="C8" i="1"/>
  <c r="C28" i="1"/>
  <c r="B28" i="1" s="1"/>
  <c r="B9" i="1" l="1"/>
  <c r="B10" i="1"/>
  <c r="B30" i="1" l="1"/>
  <c r="B20" i="1"/>
  <c r="B12" i="1"/>
  <c r="B8" i="1"/>
  <c r="C37" i="1"/>
  <c r="B36" i="1"/>
  <c r="C35" i="1"/>
  <c r="C34" i="1"/>
  <c r="C33" i="1"/>
  <c r="B33" i="1" s="1"/>
  <c r="C32" i="1"/>
  <c r="C31" i="1"/>
  <c r="B31" i="1" s="1"/>
  <c r="C27" i="1"/>
  <c r="B27" i="1" s="1"/>
  <c r="C24" i="1"/>
  <c r="C23" i="1"/>
  <c r="C22" i="1"/>
  <c r="B22" i="1" s="1"/>
  <c r="B23" i="1" l="1"/>
  <c r="B35" i="1"/>
  <c r="B37" i="1"/>
  <c r="B32" i="1"/>
  <c r="B34" i="1"/>
  <c r="B39" i="1"/>
  <c r="B24" i="1"/>
  <c r="B21" i="1"/>
  <c r="C16" i="1" l="1"/>
  <c r="B16" i="1" s="1"/>
  <c r="C14" i="1"/>
  <c r="B14" i="1" s="1"/>
  <c r="C17" i="1"/>
  <c r="B17" i="1" s="1"/>
  <c r="C15" i="1"/>
  <c r="B15" i="1" s="1"/>
  <c r="C13" i="1"/>
  <c r="B13" i="1" s="1"/>
</calcChain>
</file>

<file path=xl/sharedStrings.xml><?xml version="1.0" encoding="utf-8"?>
<sst xmlns="http://schemas.openxmlformats.org/spreadsheetml/2006/main" count="185" uniqueCount="48">
  <si>
    <t xml:space="preserve">             และลักษณะทางประชากรและสังคม</t>
  </si>
  <si>
    <t>ลักษณะทางประชากรและสังคม</t>
  </si>
  <si>
    <t>รวม</t>
  </si>
  <si>
    <t>โรงเรียน / สถานศึกษา</t>
  </si>
  <si>
    <t>ระดับของการแพร่ระบาด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</si>
  <si>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</si>
  <si>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</si>
  <si>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</si>
  <si>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</si>
  <si>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</si>
  <si>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</si>
  <si>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</si>
  <si>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</si>
  <si>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</si>
  <si>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</si>
  <si>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</si>
  <si>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</si>
  <si>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</si>
  <si>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</si>
  <si>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>ปวช.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</si>
  <si>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</si>
  <si>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</si>
  <si>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</si>
  <si>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ลูกจ้างรัฐ/พนักงานรัฐวิสาหกิจ</t>
  </si>
  <si>
    <t>พนังงาน/ลูกจ้างเอกชน</t>
  </si>
  <si>
    <t>ค้าขาย/ประกอธุรกิจส่วนตัว</t>
  </si>
  <si>
    <t>เกษตรกร</t>
  </si>
  <si>
    <t>รับจ้างทั่วไป</t>
  </si>
  <si>
    <t>กรรมกร</t>
  </si>
  <si>
    <t>ขับรถรับจ้าง(มอเตอร์ไซด์รับจ้าง รถตู้ แท็กซี่ รถบรรทุก)</t>
  </si>
  <si>
    <t>นักเรียน/นักศึกษา</t>
  </si>
  <si>
    <t>พ่อบ้าน/แม่บ้าน</t>
  </si>
  <si>
    <t>ว่างงาน/ไม่มีงานทำ</t>
  </si>
  <si>
    <t>ปัญหาการแพร่ระบาดยาเสพติด</t>
  </si>
  <si>
    <t>ปริญญาโท หรือ สูงกว่า</t>
  </si>
  <si>
    <t>ตาราง 12  ร้อยละของประชาชนผู้ตอบสัมภาษณ์ จำแนกตามความคิดเห็นที่มีต่อปัญหาการแพร่ระบาดยาเสพติดในโรงเรียน/สถานศึกษา</t>
  </si>
  <si>
    <t xml:space="preserve">ไม่มีการศึกษา     </t>
  </si>
  <si>
    <t>-</t>
  </si>
  <si>
    <t>มีการ</t>
  </si>
  <si>
    <t>ไม่มี</t>
  </si>
  <si>
    <t>ปริญญาโทหรือสูงกว่า</t>
  </si>
  <si>
    <t>อื่น ๆ ข้าราชการบำนาญ/แม่บ้าน</t>
  </si>
  <si>
    <t>น้อย</t>
  </si>
  <si>
    <t>น้อยที่สุด</t>
  </si>
  <si>
    <t>มากที่สุด</t>
  </si>
  <si>
    <t>มาก</t>
  </si>
  <si>
    <t>ปานกลาง</t>
  </si>
  <si>
    <t>ปัญหา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</si>
</sst>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87" fontId="2" fillId="0" borderId="4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6" xfId="1" applyNumberFormat="1" applyFont="1" applyBorder="1" applyAlignment="1">
      <alignment horizontal="center" vertical="center"/>
    </xf>
    <xf numFmtId="187" fontId="3" fillId="0" borderId="1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0" xfId="1" applyFont="1"/>
    <xf numFmtId="187" fontId="3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0" applyFont="1"/>
    <xf numFmtId="0" fontId="2" fillId="0" borderId="0" xfId="1" applyFont="1" applyAlignment="1"/>
    <xf numFmtId="187" fontId="2" fillId="0" borderId="2" xfId="1" applyNumberFormat="1" applyFont="1" applyBorder="1" applyAlignment="1">
      <alignment horizont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1" xfId="1" applyFont="1" applyBorder="1" applyAlignment="1">
      <alignment horizontal="left" vertical="center" indent="3"/>
    </xf>
    <xf numFmtId="0" fontId="3" fillId="0" borderId="6" xfId="1" applyFont="1" applyBorder="1" applyAlignment="1">
      <alignment horizontal="left" vertical="center" indent="3"/>
    </xf>
    <xf numFmtId="187" fontId="2" fillId="0" borderId="2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indent="3"/>
    </xf>
    <xf numFmtId="0" fontId="3" fillId="0" borderId="0" xfId="1" applyFont="1" applyBorder="1" applyAlignment="1">
      <alignment horizontal="left" vertical="top" indent="3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87" fontId="2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indent="3"/>
    </xf>
    <xf numFmtId="187" fontId="2" fillId="0" borderId="7" xfId="1" applyNumberFormat="1" applyFont="1" applyBorder="1" applyAlignment="1">
      <alignment horizontal="center" vertical="center"/>
    </xf>
    <xf numFmtId="187" fontId="2" fillId="0" borderId="8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9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187" fontId="2" fillId="0" borderId="14" xfId="1" applyNumberFormat="1" applyFont="1" applyBorder="1" applyAlignment="1">
      <alignment horizontal="center" vertical="center"/>
    </xf>
    <xf numFmtId="187" fontId="2" fillId="0" borderId="7" xfId="1" applyNumberFormat="1" applyFont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K12" sqref="K12"/>
    </sheetView>
  </sheetViews>
  <sheetFormatPr defaultRowHeight="18.75" x14ac:dyDescent="0.25"/>
  <cols>
    <col min="1" max="1" width="40.375" style="15" customWidth="1"/>
    <col min="2" max="2" width="7.375" style="15" customWidth="1"/>
    <col min="3" max="3" width="8.5" style="15" customWidth="1"/>
    <col min="4" max="4" width="7.375" style="15" customWidth="1"/>
    <col min="5" max="5" width="7.25" style="15" customWidth="1"/>
    <col min="6" max="6" width="9.375" style="15" bestFit="1" customWidth="1"/>
    <col min="7" max="7" width="9.5" style="15" bestFit="1" customWidth="1"/>
    <col min="8" max="8" width="7.75" style="15" customWidth="1"/>
    <col min="9" max="9" width="8.75" style="15" customWidth="1"/>
    <col min="10" max="16384" width="9" style="15"/>
  </cols>
  <sheetData>
    <row r="1" spans="1:9" ht="23.25" x14ac:dyDescent="0.55000000000000004">
      <c r="A1" s="12" t="s">
        <v>35</v>
      </c>
      <c r="B1" s="13"/>
      <c r="C1" s="13"/>
      <c r="D1" s="13"/>
      <c r="E1" s="13"/>
      <c r="F1" s="13"/>
      <c r="G1" s="13"/>
      <c r="H1" s="13"/>
      <c r="I1" s="14"/>
    </row>
    <row r="2" spans="1:9" ht="23.25" x14ac:dyDescent="0.55000000000000004">
      <c r="A2" s="16" t="s">
        <v>0</v>
      </c>
      <c r="B2" s="16"/>
      <c r="C2" s="16"/>
      <c r="D2" s="16"/>
      <c r="E2" s="16"/>
      <c r="F2" s="16"/>
      <c r="G2" s="16"/>
      <c r="H2" s="16"/>
      <c r="I2" s="14"/>
    </row>
    <row r="3" spans="1:9" ht="23.25" x14ac:dyDescent="0.55000000000000004">
      <c r="A3" s="14"/>
      <c r="B3" s="13"/>
      <c r="C3" s="13"/>
      <c r="D3" s="13"/>
      <c r="E3" s="13"/>
      <c r="F3" s="13"/>
      <c r="G3" s="13"/>
      <c r="H3" s="13"/>
      <c r="I3" s="14"/>
    </row>
    <row r="4" spans="1:9" ht="23.25" x14ac:dyDescent="0.55000000000000004">
      <c r="A4" s="39" t="s">
        <v>1</v>
      </c>
      <c r="B4" s="42" t="s">
        <v>2</v>
      </c>
      <c r="C4" s="46" t="s">
        <v>33</v>
      </c>
      <c r="D4" s="47"/>
      <c r="E4" s="47"/>
      <c r="F4" s="47"/>
      <c r="G4" s="47"/>
      <c r="H4" s="47"/>
      <c r="I4" s="48"/>
    </row>
    <row r="5" spans="1:9" ht="23.25" x14ac:dyDescent="0.55000000000000004">
      <c r="A5" s="40"/>
      <c r="B5" s="43"/>
      <c r="C5" s="49" t="s">
        <v>3</v>
      </c>
      <c r="D5" s="50"/>
      <c r="E5" s="50"/>
      <c r="F5" s="50"/>
      <c r="G5" s="50"/>
      <c r="H5" s="50"/>
      <c r="I5" s="51"/>
    </row>
    <row r="6" spans="1:9" ht="23.25" x14ac:dyDescent="0.55000000000000004">
      <c r="A6" s="40"/>
      <c r="B6" s="44"/>
      <c r="C6" s="23" t="s">
        <v>38</v>
      </c>
      <c r="D6" s="52" t="s">
        <v>4</v>
      </c>
      <c r="E6" s="52"/>
      <c r="F6" s="52"/>
      <c r="G6" s="52"/>
      <c r="H6" s="53"/>
      <c r="I6" s="17" t="s">
        <v>39</v>
      </c>
    </row>
    <row r="7" spans="1:9" ht="23.25" x14ac:dyDescent="0.55000000000000004">
      <c r="A7" s="41"/>
      <c r="B7" s="45"/>
      <c r="C7" s="18" t="s">
        <v>47</v>
      </c>
      <c r="D7" s="37" t="s">
        <v>44</v>
      </c>
      <c r="E7" s="38" t="s">
        <v>45</v>
      </c>
      <c r="F7" s="38" t="s">
        <v>46</v>
      </c>
      <c r="G7" s="38" t="s">
        <v>42</v>
      </c>
      <c r="H7" s="38" t="s">
        <v>43</v>
      </c>
      <c r="I7" s="19" t="s">
        <v>47</v>
      </c>
    </row>
    <row r="8" spans="1:9" s="20" customFormat="1" ht="23.1" customHeight="1" x14ac:dyDescent="0.2">
      <c r="A8" s="7" t="s">
        <v>5</v>
      </c>
      <c r="B8" s="11">
        <f>SUM(C8,I8)</f>
        <v>100</v>
      </c>
      <c r="C8" s="1">
        <f>SUM(D8:H8)</f>
        <v>12.200000000000001</v>
      </c>
      <c r="D8" s="2" t="s">
        <v>37</v>
      </c>
      <c r="E8" s="29" t="s">
        <v>37</v>
      </c>
      <c r="F8" s="29" t="s">
        <v>37</v>
      </c>
      <c r="G8" s="29">
        <v>10.8</v>
      </c>
      <c r="H8" s="29">
        <v>1.4</v>
      </c>
      <c r="I8" s="30">
        <v>87.8</v>
      </c>
    </row>
    <row r="9" spans="1:9" s="20" customFormat="1" ht="23.1" customHeight="1" x14ac:dyDescent="0.2">
      <c r="A9" s="8" t="s">
        <v>6</v>
      </c>
      <c r="B9" s="4">
        <f t="shared" ref="B9:B10" si="0">SUM(C9,I9)</f>
        <v>100</v>
      </c>
      <c r="C9" s="3">
        <f>SUM(D9:H9)</f>
        <v>11.9</v>
      </c>
      <c r="D9" s="3" t="s">
        <v>37</v>
      </c>
      <c r="E9" s="3" t="s">
        <v>37</v>
      </c>
      <c r="F9" s="4" t="s">
        <v>37</v>
      </c>
      <c r="G9" s="4">
        <v>11</v>
      </c>
      <c r="H9" s="4">
        <v>0.9</v>
      </c>
      <c r="I9" s="4">
        <v>88.1</v>
      </c>
    </row>
    <row r="10" spans="1:9" s="20" customFormat="1" ht="23.1" customHeight="1" x14ac:dyDescent="0.2">
      <c r="A10" s="8" t="s">
        <v>7</v>
      </c>
      <c r="B10" s="4">
        <f t="shared" si="0"/>
        <v>100</v>
      </c>
      <c r="C10" s="3">
        <f>SUM(D10:H10)</f>
        <v>12.6</v>
      </c>
      <c r="D10" s="3" t="s">
        <v>37</v>
      </c>
      <c r="E10" s="3" t="s">
        <v>37</v>
      </c>
      <c r="F10" s="4" t="s">
        <v>37</v>
      </c>
      <c r="G10" s="4">
        <v>10.7</v>
      </c>
      <c r="H10" s="4">
        <v>1.9</v>
      </c>
      <c r="I10" s="4">
        <v>87.4</v>
      </c>
    </row>
    <row r="11" spans="1:9" s="20" customFormat="1" ht="9.9499999999999993" customHeight="1" x14ac:dyDescent="0.2">
      <c r="A11" s="8"/>
      <c r="B11" s="11"/>
      <c r="C11" s="3"/>
      <c r="D11" s="31"/>
      <c r="E11" s="31"/>
      <c r="F11" s="4"/>
      <c r="G11" s="4"/>
      <c r="H11" s="4"/>
      <c r="I11" s="4"/>
    </row>
    <row r="12" spans="1:9" s="20" customFormat="1" ht="23.1" customHeight="1" x14ac:dyDescent="0.2">
      <c r="A12" s="9" t="s">
        <v>8</v>
      </c>
      <c r="B12" s="11">
        <f t="shared" ref="B12:B39" si="1">SUM(C12,I12)</f>
        <v>100</v>
      </c>
      <c r="C12" s="1">
        <v>12.200000000000001</v>
      </c>
      <c r="D12" s="1" t="s">
        <v>37</v>
      </c>
      <c r="E12" s="31" t="s">
        <v>37</v>
      </c>
      <c r="F12" s="31" t="s">
        <v>37</v>
      </c>
      <c r="G12" s="31">
        <v>10.8</v>
      </c>
      <c r="H12" s="31">
        <v>1.4</v>
      </c>
      <c r="I12" s="31">
        <v>87.8</v>
      </c>
    </row>
    <row r="13" spans="1:9" s="20" customFormat="1" ht="23.1" customHeight="1" x14ac:dyDescent="0.2">
      <c r="A13" s="8" t="s">
        <v>9</v>
      </c>
      <c r="B13" s="4">
        <f t="shared" si="1"/>
        <v>100</v>
      </c>
      <c r="C13" s="3">
        <f t="shared" ref="C13:C38" si="2">SUM(D13:H13)</f>
        <v>20</v>
      </c>
      <c r="D13" s="3" t="s">
        <v>37</v>
      </c>
      <c r="E13" s="3" t="s">
        <v>37</v>
      </c>
      <c r="F13" s="3" t="s">
        <v>37</v>
      </c>
      <c r="G13" s="3">
        <v>20</v>
      </c>
      <c r="H13" s="3" t="s">
        <v>37</v>
      </c>
      <c r="I13" s="3">
        <v>80</v>
      </c>
    </row>
    <row r="14" spans="1:9" s="20" customFormat="1" ht="23.1" customHeight="1" x14ac:dyDescent="0.2">
      <c r="A14" s="8" t="s">
        <v>10</v>
      </c>
      <c r="B14" s="4">
        <f t="shared" si="1"/>
        <v>100</v>
      </c>
      <c r="C14" s="3">
        <f t="shared" si="2"/>
        <v>7.4</v>
      </c>
      <c r="D14" s="3" t="s">
        <v>37</v>
      </c>
      <c r="E14" s="3" t="s">
        <v>37</v>
      </c>
      <c r="F14" s="3" t="s">
        <v>37</v>
      </c>
      <c r="G14" s="3">
        <v>7.4</v>
      </c>
      <c r="H14" s="3" t="s">
        <v>37</v>
      </c>
      <c r="I14" s="3">
        <v>92.6</v>
      </c>
    </row>
    <row r="15" spans="1:9" s="20" customFormat="1" ht="23.1" customHeight="1" x14ac:dyDescent="0.2">
      <c r="A15" s="8" t="s">
        <v>11</v>
      </c>
      <c r="B15" s="4">
        <f t="shared" si="1"/>
        <v>100</v>
      </c>
      <c r="C15" s="3">
        <f t="shared" si="2"/>
        <v>5.7</v>
      </c>
      <c r="D15" s="3" t="s">
        <v>37</v>
      </c>
      <c r="E15" s="3" t="s">
        <v>37</v>
      </c>
      <c r="F15" s="3" t="s">
        <v>37</v>
      </c>
      <c r="G15" s="3">
        <v>5.7</v>
      </c>
      <c r="H15" s="3" t="s">
        <v>37</v>
      </c>
      <c r="I15" s="3">
        <v>94.3</v>
      </c>
    </row>
    <row r="16" spans="1:9" s="20" customFormat="1" ht="23.1" customHeight="1" x14ac:dyDescent="0.2">
      <c r="A16" s="8" t="s">
        <v>12</v>
      </c>
      <c r="B16" s="4">
        <f t="shared" si="1"/>
        <v>100</v>
      </c>
      <c r="C16" s="3">
        <f t="shared" si="2"/>
        <v>17.5</v>
      </c>
      <c r="D16" s="3" t="s">
        <v>37</v>
      </c>
      <c r="E16" s="3" t="s">
        <v>37</v>
      </c>
      <c r="F16" s="3" t="s">
        <v>37</v>
      </c>
      <c r="G16" s="3">
        <v>14</v>
      </c>
      <c r="H16" s="3">
        <v>3.5</v>
      </c>
      <c r="I16" s="3">
        <v>82.5</v>
      </c>
    </row>
    <row r="17" spans="1:9" s="20" customFormat="1" ht="23.1" customHeight="1" x14ac:dyDescent="0.2">
      <c r="A17" s="10" t="s">
        <v>13</v>
      </c>
      <c r="B17" s="4">
        <f t="shared" si="1"/>
        <v>100</v>
      </c>
      <c r="C17" s="3">
        <f t="shared" si="2"/>
        <v>9.8000000000000007</v>
      </c>
      <c r="D17" s="3" t="s">
        <v>37</v>
      </c>
      <c r="E17" s="3" t="s">
        <v>37</v>
      </c>
      <c r="F17" s="3" t="s">
        <v>37</v>
      </c>
      <c r="G17" s="3">
        <v>7.8</v>
      </c>
      <c r="H17" s="3">
        <v>2</v>
      </c>
      <c r="I17" s="3">
        <v>90.2</v>
      </c>
    </row>
    <row r="18" spans="1:9" s="20" customFormat="1" ht="23.1" customHeight="1" x14ac:dyDescent="0.2">
      <c r="A18" s="8" t="s">
        <v>14</v>
      </c>
      <c r="B18" s="4">
        <f>G18+I18</f>
        <v>100</v>
      </c>
      <c r="C18" s="3" t="s">
        <v>37</v>
      </c>
      <c r="D18" s="3" t="s">
        <v>37</v>
      </c>
      <c r="E18" s="3" t="s">
        <v>37</v>
      </c>
      <c r="F18" s="3" t="s">
        <v>37</v>
      </c>
      <c r="G18" s="3">
        <v>16.2</v>
      </c>
      <c r="H18" s="3" t="s">
        <v>37</v>
      </c>
      <c r="I18" s="3">
        <v>83.8</v>
      </c>
    </row>
    <row r="19" spans="1:9" s="20" customFormat="1" ht="9.9499999999999993" customHeight="1" x14ac:dyDescent="0.2">
      <c r="A19" s="8"/>
      <c r="B19" s="11"/>
      <c r="C19" s="3"/>
      <c r="D19" s="31"/>
      <c r="E19" s="4"/>
      <c r="F19" s="4"/>
      <c r="G19" s="4"/>
      <c r="H19" s="4"/>
      <c r="I19" s="4"/>
    </row>
    <row r="20" spans="1:9" s="20" customFormat="1" ht="23.1" customHeight="1" x14ac:dyDescent="0.2">
      <c r="A20" s="9" t="s">
        <v>15</v>
      </c>
      <c r="B20" s="11">
        <f t="shared" si="1"/>
        <v>100</v>
      </c>
      <c r="C20" s="1">
        <v>12.200000000000001</v>
      </c>
      <c r="D20" s="1" t="s">
        <v>37</v>
      </c>
      <c r="E20" s="35" t="s">
        <v>37</v>
      </c>
      <c r="F20" s="35" t="s">
        <v>37</v>
      </c>
      <c r="G20" s="35">
        <v>10.8</v>
      </c>
      <c r="H20" s="35">
        <v>1.4</v>
      </c>
      <c r="I20" s="35">
        <v>87.8</v>
      </c>
    </row>
    <row r="21" spans="1:9" s="20" customFormat="1" ht="23.1" customHeight="1" x14ac:dyDescent="0.2">
      <c r="A21" s="21" t="s">
        <v>36</v>
      </c>
      <c r="B21" s="4">
        <f t="shared" si="1"/>
        <v>100</v>
      </c>
      <c r="C21" s="3" t="s">
        <v>37</v>
      </c>
      <c r="D21" s="3" t="s">
        <v>37</v>
      </c>
      <c r="E21" s="3" t="s">
        <v>37</v>
      </c>
      <c r="F21" s="3" t="s">
        <v>37</v>
      </c>
      <c r="G21" s="3" t="s">
        <v>37</v>
      </c>
      <c r="H21" s="3" t="s">
        <v>37</v>
      </c>
      <c r="I21" s="3">
        <v>100</v>
      </c>
    </row>
    <row r="22" spans="1:9" s="20" customFormat="1" ht="23.1" customHeight="1" x14ac:dyDescent="0.2">
      <c r="A22" s="21" t="s">
        <v>16</v>
      </c>
      <c r="B22" s="4">
        <f t="shared" si="1"/>
        <v>100</v>
      </c>
      <c r="C22" s="3">
        <f t="shared" si="2"/>
        <v>13.799999999999999</v>
      </c>
      <c r="D22" s="3" t="s">
        <v>37</v>
      </c>
      <c r="E22" s="3" t="s">
        <v>37</v>
      </c>
      <c r="F22" s="3" t="s">
        <v>37</v>
      </c>
      <c r="G22" s="3">
        <v>11.2</v>
      </c>
      <c r="H22" s="3">
        <v>2.6</v>
      </c>
      <c r="I22" s="3">
        <v>86.2</v>
      </c>
    </row>
    <row r="23" spans="1:9" s="20" customFormat="1" ht="23.1" customHeight="1" x14ac:dyDescent="0.2">
      <c r="A23" s="21" t="s">
        <v>17</v>
      </c>
      <c r="B23" s="4">
        <f t="shared" si="1"/>
        <v>100</v>
      </c>
      <c r="C23" s="3">
        <f t="shared" si="2"/>
        <v>5.9</v>
      </c>
      <c r="D23" s="3" t="s">
        <v>37</v>
      </c>
      <c r="E23" s="3" t="s">
        <v>37</v>
      </c>
      <c r="F23" s="3" t="s">
        <v>37</v>
      </c>
      <c r="G23" s="3">
        <v>5.9</v>
      </c>
      <c r="H23" s="3" t="s">
        <v>37</v>
      </c>
      <c r="I23" s="3">
        <v>94.1</v>
      </c>
    </row>
    <row r="24" spans="1:9" s="20" customFormat="1" ht="23.1" customHeight="1" x14ac:dyDescent="0.2">
      <c r="A24" s="21" t="s">
        <v>18</v>
      </c>
      <c r="B24" s="4">
        <f t="shared" si="1"/>
        <v>100</v>
      </c>
      <c r="C24" s="3">
        <f t="shared" si="2"/>
        <v>4.8</v>
      </c>
      <c r="D24" s="3" t="s">
        <v>37</v>
      </c>
      <c r="E24" s="3" t="s">
        <v>37</v>
      </c>
      <c r="F24" s="3" t="s">
        <v>37</v>
      </c>
      <c r="G24" s="3">
        <v>4.8</v>
      </c>
      <c r="H24" s="3" t="s">
        <v>37</v>
      </c>
      <c r="I24" s="3">
        <v>95.2</v>
      </c>
    </row>
    <row r="25" spans="1:9" s="20" customFormat="1" ht="23.1" customHeight="1" x14ac:dyDescent="0.2">
      <c r="A25" s="21" t="s">
        <v>19</v>
      </c>
      <c r="B25" s="4">
        <f t="shared" si="1"/>
        <v>100</v>
      </c>
      <c r="C25" s="3">
        <f>SUM(D25:H25)</f>
        <v>50</v>
      </c>
      <c r="D25" s="3" t="s">
        <v>37</v>
      </c>
      <c r="E25" s="3" t="s">
        <v>37</v>
      </c>
      <c r="F25" s="3" t="s">
        <v>37</v>
      </c>
      <c r="G25" s="3">
        <v>50</v>
      </c>
      <c r="H25" s="3" t="s">
        <v>37</v>
      </c>
      <c r="I25" s="3">
        <v>50</v>
      </c>
    </row>
    <row r="26" spans="1:9" s="20" customFormat="1" ht="23.1" customHeight="1" x14ac:dyDescent="0.2">
      <c r="A26" s="21" t="s">
        <v>20</v>
      </c>
      <c r="B26" s="4">
        <f t="shared" si="1"/>
        <v>100</v>
      </c>
      <c r="C26" s="3">
        <f>SUM(D26:H26)</f>
        <v>11.1</v>
      </c>
      <c r="D26" s="3" t="s">
        <v>37</v>
      </c>
      <c r="E26" s="3" t="s">
        <v>37</v>
      </c>
      <c r="F26" s="3" t="s">
        <v>37</v>
      </c>
      <c r="G26" s="3">
        <v>11.1</v>
      </c>
      <c r="H26" s="3" t="s">
        <v>37</v>
      </c>
      <c r="I26" s="3">
        <v>88.9</v>
      </c>
    </row>
    <row r="27" spans="1:9" s="20" customFormat="1" ht="23.1" customHeight="1" x14ac:dyDescent="0.2">
      <c r="A27" s="21" t="s">
        <v>21</v>
      </c>
      <c r="B27" s="4">
        <f t="shared" si="1"/>
        <v>100</v>
      </c>
      <c r="C27" s="3">
        <f t="shared" si="2"/>
        <v>12.5</v>
      </c>
      <c r="D27" s="3" t="s">
        <v>37</v>
      </c>
      <c r="E27" s="3" t="s">
        <v>37</v>
      </c>
      <c r="F27" s="3" t="s">
        <v>37</v>
      </c>
      <c r="G27" s="3">
        <v>12.5</v>
      </c>
      <c r="H27" s="3" t="s">
        <v>37</v>
      </c>
      <c r="I27" s="3">
        <v>87.5</v>
      </c>
    </row>
    <row r="28" spans="1:9" s="20" customFormat="1" ht="23.1" customHeight="1" x14ac:dyDescent="0.2">
      <c r="A28" s="21" t="s">
        <v>40</v>
      </c>
      <c r="B28" s="4">
        <f>SUM(C28,I28)</f>
        <v>100</v>
      </c>
      <c r="C28" s="3">
        <f t="shared" ref="C28" si="3">SUM(D28:H28)</f>
        <v>50</v>
      </c>
      <c r="D28" s="3" t="s">
        <v>37</v>
      </c>
      <c r="E28" s="3" t="s">
        <v>37</v>
      </c>
      <c r="F28" s="3" t="s">
        <v>37</v>
      </c>
      <c r="G28" s="3">
        <v>50</v>
      </c>
      <c r="H28" s="3" t="s">
        <v>37</v>
      </c>
      <c r="I28" s="3">
        <v>50</v>
      </c>
    </row>
    <row r="29" spans="1:9" s="20" customFormat="1" ht="9.9499999999999993" customHeight="1" x14ac:dyDescent="0.2">
      <c r="A29" s="8"/>
      <c r="B29" s="11"/>
      <c r="C29" s="3"/>
      <c r="D29" s="31"/>
      <c r="E29" s="31"/>
      <c r="F29" s="4"/>
      <c r="G29" s="4"/>
      <c r="H29" s="4"/>
      <c r="I29" s="4"/>
    </row>
    <row r="30" spans="1:9" s="20" customFormat="1" ht="23.1" customHeight="1" x14ac:dyDescent="0.2">
      <c r="A30" s="9" t="s">
        <v>22</v>
      </c>
      <c r="B30" s="11">
        <f t="shared" si="1"/>
        <v>100</v>
      </c>
      <c r="C30" s="1">
        <v>12.200000000000001</v>
      </c>
      <c r="D30" s="1" t="s">
        <v>37</v>
      </c>
      <c r="E30" s="35" t="s">
        <v>37</v>
      </c>
      <c r="F30" s="35" t="s">
        <v>37</v>
      </c>
      <c r="G30" s="35">
        <v>10.8</v>
      </c>
      <c r="H30" s="35">
        <v>1.4</v>
      </c>
      <c r="I30" s="35">
        <v>87.8</v>
      </c>
    </row>
    <row r="31" spans="1:9" s="20" customFormat="1" ht="23.1" customHeight="1" x14ac:dyDescent="0.2">
      <c r="A31" s="21" t="s">
        <v>23</v>
      </c>
      <c r="B31" s="4">
        <f t="shared" si="1"/>
        <v>100</v>
      </c>
      <c r="C31" s="3">
        <f t="shared" si="2"/>
        <v>4</v>
      </c>
      <c r="D31" s="3" t="s">
        <v>37</v>
      </c>
      <c r="E31" s="3" t="s">
        <v>37</v>
      </c>
      <c r="F31" s="3" t="s">
        <v>37</v>
      </c>
      <c r="G31" s="3">
        <v>4</v>
      </c>
      <c r="H31" s="3" t="s">
        <v>37</v>
      </c>
      <c r="I31" s="3">
        <v>96</v>
      </c>
    </row>
    <row r="32" spans="1:9" s="20" customFormat="1" ht="23.1" customHeight="1" x14ac:dyDescent="0.2">
      <c r="A32" s="21" t="s">
        <v>24</v>
      </c>
      <c r="B32" s="4">
        <f t="shared" si="1"/>
        <v>100</v>
      </c>
      <c r="C32" s="3">
        <f t="shared" si="2"/>
        <v>6.7</v>
      </c>
      <c r="D32" s="3" t="s">
        <v>37</v>
      </c>
      <c r="E32" s="3" t="s">
        <v>37</v>
      </c>
      <c r="F32" s="3" t="s">
        <v>37</v>
      </c>
      <c r="G32" s="3">
        <v>6.7</v>
      </c>
      <c r="H32" s="3" t="s">
        <v>37</v>
      </c>
      <c r="I32" s="3">
        <v>93.3</v>
      </c>
    </row>
    <row r="33" spans="1:9" s="20" customFormat="1" ht="23.1" customHeight="1" x14ac:dyDescent="0.2">
      <c r="A33" s="21" t="s">
        <v>25</v>
      </c>
      <c r="B33" s="4">
        <f t="shared" si="1"/>
        <v>100</v>
      </c>
      <c r="C33" s="3">
        <f t="shared" si="2"/>
        <v>24.1</v>
      </c>
      <c r="D33" s="3" t="s">
        <v>37</v>
      </c>
      <c r="E33" s="3" t="s">
        <v>37</v>
      </c>
      <c r="F33" s="3" t="s">
        <v>37</v>
      </c>
      <c r="G33" s="3">
        <v>24.1</v>
      </c>
      <c r="H33" s="3" t="s">
        <v>37</v>
      </c>
      <c r="I33" s="3">
        <v>75.900000000000006</v>
      </c>
    </row>
    <row r="34" spans="1:9" s="20" customFormat="1" ht="23.1" customHeight="1" x14ac:dyDescent="0.2">
      <c r="A34" s="21" t="s">
        <v>26</v>
      </c>
      <c r="B34" s="4">
        <f t="shared" si="1"/>
        <v>100</v>
      </c>
      <c r="C34" s="3">
        <f t="shared" si="2"/>
        <v>5.6999999999999993</v>
      </c>
      <c r="D34" s="3" t="s">
        <v>37</v>
      </c>
      <c r="E34" s="3" t="s">
        <v>37</v>
      </c>
      <c r="F34" s="3" t="s">
        <v>37</v>
      </c>
      <c r="G34" s="3">
        <v>4.3</v>
      </c>
      <c r="H34" s="3">
        <v>1.4</v>
      </c>
      <c r="I34" s="3">
        <v>94.3</v>
      </c>
    </row>
    <row r="35" spans="1:9" s="20" customFormat="1" ht="23.1" customHeight="1" x14ac:dyDescent="0.2">
      <c r="A35" s="21" t="s">
        <v>27</v>
      </c>
      <c r="B35" s="4">
        <f t="shared" si="1"/>
        <v>100</v>
      </c>
      <c r="C35" s="3">
        <f t="shared" si="2"/>
        <v>15.8</v>
      </c>
      <c r="D35" s="3" t="s">
        <v>37</v>
      </c>
      <c r="E35" s="3" t="s">
        <v>37</v>
      </c>
      <c r="F35" s="3" t="s">
        <v>37</v>
      </c>
      <c r="G35" s="3">
        <v>10.5</v>
      </c>
      <c r="H35" s="3">
        <v>5.3</v>
      </c>
      <c r="I35" s="3">
        <v>84.2</v>
      </c>
    </row>
    <row r="36" spans="1:9" s="20" customFormat="1" ht="23.1" customHeight="1" x14ac:dyDescent="0.2">
      <c r="A36" s="21" t="s">
        <v>28</v>
      </c>
      <c r="B36" s="4">
        <f t="shared" si="1"/>
        <v>100</v>
      </c>
      <c r="C36" s="3">
        <f>SUM(D36:H36)</f>
        <v>10</v>
      </c>
      <c r="D36" s="3" t="s">
        <v>37</v>
      </c>
      <c r="E36" s="3" t="s">
        <v>37</v>
      </c>
      <c r="F36" s="3" t="s">
        <v>37</v>
      </c>
      <c r="G36" s="3">
        <v>10</v>
      </c>
      <c r="H36" s="3" t="s">
        <v>37</v>
      </c>
      <c r="I36" s="3">
        <v>90</v>
      </c>
    </row>
    <row r="37" spans="1:9" s="20" customFormat="1" ht="23.1" customHeight="1" x14ac:dyDescent="0.2">
      <c r="A37" s="21" t="s">
        <v>30</v>
      </c>
      <c r="B37" s="4">
        <f t="shared" si="1"/>
        <v>100</v>
      </c>
      <c r="C37" s="3">
        <f t="shared" si="2"/>
        <v>40</v>
      </c>
      <c r="D37" s="3" t="s">
        <v>37</v>
      </c>
      <c r="E37" s="3" t="s">
        <v>37</v>
      </c>
      <c r="F37" s="3" t="s">
        <v>37</v>
      </c>
      <c r="G37" s="3">
        <v>40</v>
      </c>
      <c r="H37" s="3" t="s">
        <v>37</v>
      </c>
      <c r="I37" s="3">
        <v>60</v>
      </c>
    </row>
    <row r="38" spans="1:9" s="20" customFormat="1" ht="23.1" customHeight="1" x14ac:dyDescent="0.2">
      <c r="A38" s="36" t="s">
        <v>32</v>
      </c>
      <c r="B38" s="4">
        <f t="shared" ref="B38" si="4">SUM(C38,I38)</f>
        <v>100</v>
      </c>
      <c r="C38" s="3">
        <f t="shared" si="2"/>
        <v>22.2</v>
      </c>
      <c r="D38" s="4" t="s">
        <v>37</v>
      </c>
      <c r="E38" s="3" t="s">
        <v>37</v>
      </c>
      <c r="F38" s="3" t="s">
        <v>37</v>
      </c>
      <c r="G38" s="3">
        <v>22.2</v>
      </c>
      <c r="H38" s="3" t="s">
        <v>37</v>
      </c>
      <c r="I38" s="3">
        <v>77.8</v>
      </c>
    </row>
    <row r="39" spans="1:9" s="20" customFormat="1" ht="23.1" customHeight="1" x14ac:dyDescent="0.2">
      <c r="A39" s="22" t="s">
        <v>41</v>
      </c>
      <c r="B39" s="5">
        <f t="shared" si="1"/>
        <v>100</v>
      </c>
      <c r="C39" s="5" t="s">
        <v>37</v>
      </c>
      <c r="D39" s="5" t="s">
        <v>37</v>
      </c>
      <c r="E39" s="6" t="s">
        <v>37</v>
      </c>
      <c r="F39" s="6" t="s">
        <v>37</v>
      </c>
      <c r="G39" s="6" t="s">
        <v>37</v>
      </c>
      <c r="H39" s="6" t="s">
        <v>37</v>
      </c>
      <c r="I39" s="6">
        <v>100</v>
      </c>
    </row>
    <row r="41" spans="1:9" ht="23.25" x14ac:dyDescent="0.55000000000000004">
      <c r="F41" s="34"/>
    </row>
    <row r="42" spans="1:9" ht="22.5" x14ac:dyDescent="0.5">
      <c r="D42" s="33"/>
      <c r="E42" s="33"/>
    </row>
    <row r="43" spans="1:9" ht="23.25" x14ac:dyDescent="0.25">
      <c r="D43" s="32"/>
      <c r="E43" s="32"/>
    </row>
    <row r="57" spans="7:8" x14ac:dyDescent="0.25">
      <c r="G57" s="54"/>
      <c r="H57" s="54"/>
    </row>
    <row r="58" spans="7:8" ht="23.25" x14ac:dyDescent="0.25">
      <c r="G58" s="32"/>
      <c r="H58" s="32"/>
    </row>
  </sheetData>
  <mergeCells count="5">
    <mergeCell ref="A4:A7"/>
    <mergeCell ref="B4:B7"/>
    <mergeCell ref="C4:I4"/>
    <mergeCell ref="C5:I5"/>
    <mergeCell ref="D6:H6"/>
  </mergeCells>
  <pageMargins left="0.39370078740157483" right="0.27559055118110237" top="0.7480314960629921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workbookViewId="0">
      <selection activeCell="G2" sqref="G2"/>
    </sheetView>
  </sheetViews>
  <sheetFormatPr defaultRowHeight="14.25" x14ac:dyDescent="0.2"/>
  <cols>
    <col min="1" max="1" width="42" customWidth="1"/>
  </cols>
  <sheetData>
    <row r="1" spans="1:7" ht="23.25" x14ac:dyDescent="0.2">
      <c r="A1" s="24" t="s">
        <v>5</v>
      </c>
    </row>
    <row r="2" spans="1:7" ht="23.25" x14ac:dyDescent="0.2">
      <c r="A2" s="25" t="s">
        <v>6</v>
      </c>
      <c r="B2">
        <v>354</v>
      </c>
      <c r="C2">
        <v>6</v>
      </c>
      <c r="D2">
        <v>6</v>
      </c>
      <c r="E2">
        <v>11</v>
      </c>
      <c r="F2">
        <v>65</v>
      </c>
      <c r="G2">
        <v>171</v>
      </c>
    </row>
    <row r="3" spans="1:7" ht="23.25" x14ac:dyDescent="0.2">
      <c r="A3" s="25" t="s">
        <v>7</v>
      </c>
      <c r="B3">
        <v>381</v>
      </c>
    </row>
    <row r="4" spans="1:7" ht="19.5" x14ac:dyDescent="0.2">
      <c r="A4" s="25"/>
    </row>
    <row r="5" spans="1:7" ht="23.25" x14ac:dyDescent="0.2">
      <c r="A5" s="24" t="s">
        <v>8</v>
      </c>
    </row>
    <row r="6" spans="1:7" ht="23.25" x14ac:dyDescent="0.2">
      <c r="A6" s="25" t="s">
        <v>9</v>
      </c>
    </row>
    <row r="7" spans="1:7" ht="23.25" x14ac:dyDescent="0.2">
      <c r="A7" s="25" t="s">
        <v>10</v>
      </c>
    </row>
    <row r="8" spans="1:7" ht="23.25" x14ac:dyDescent="0.2">
      <c r="A8" s="25" t="s">
        <v>11</v>
      </c>
    </row>
    <row r="9" spans="1:7" ht="23.25" x14ac:dyDescent="0.2">
      <c r="A9" s="25" t="s">
        <v>12</v>
      </c>
    </row>
    <row r="10" spans="1:7" ht="23.25" x14ac:dyDescent="0.2">
      <c r="A10" s="26" t="s">
        <v>13</v>
      </c>
    </row>
    <row r="11" spans="1:7" ht="23.25" x14ac:dyDescent="0.2">
      <c r="A11" s="25" t="s">
        <v>14</v>
      </c>
    </row>
    <row r="12" spans="1:7" ht="19.5" x14ac:dyDescent="0.2">
      <c r="A12" s="25"/>
    </row>
    <row r="13" spans="1:7" ht="23.25" x14ac:dyDescent="0.2">
      <c r="A13" s="24" t="s">
        <v>15</v>
      </c>
    </row>
    <row r="14" spans="1:7" ht="23.25" x14ac:dyDescent="0.2">
      <c r="A14" s="27" t="s">
        <v>36</v>
      </c>
    </row>
    <row r="15" spans="1:7" ht="23.25" x14ac:dyDescent="0.2">
      <c r="A15" s="27" t="s">
        <v>16</v>
      </c>
    </row>
    <row r="16" spans="1:7" ht="23.25" x14ac:dyDescent="0.2">
      <c r="A16" s="27" t="s">
        <v>17</v>
      </c>
    </row>
    <row r="17" spans="1:1" ht="23.25" x14ac:dyDescent="0.2">
      <c r="A17" s="27" t="s">
        <v>18</v>
      </c>
    </row>
    <row r="18" spans="1:1" ht="23.25" x14ac:dyDescent="0.2">
      <c r="A18" s="27" t="s">
        <v>19</v>
      </c>
    </row>
    <row r="19" spans="1:1" ht="23.25" x14ac:dyDescent="0.2">
      <c r="A19" s="27" t="s">
        <v>20</v>
      </c>
    </row>
    <row r="20" spans="1:1" ht="23.25" x14ac:dyDescent="0.2">
      <c r="A20" s="27" t="s">
        <v>21</v>
      </c>
    </row>
    <row r="21" spans="1:1" ht="23.25" x14ac:dyDescent="0.2">
      <c r="A21" s="28" t="s">
        <v>34</v>
      </c>
    </row>
    <row r="22" spans="1:1" ht="19.5" x14ac:dyDescent="0.2">
      <c r="A22" s="25"/>
    </row>
    <row r="23" spans="1:1" ht="23.25" x14ac:dyDescent="0.2">
      <c r="A23" s="24" t="s">
        <v>22</v>
      </c>
    </row>
    <row r="24" spans="1:1" ht="23.25" x14ac:dyDescent="0.2">
      <c r="A24" s="27" t="s">
        <v>23</v>
      </c>
    </row>
    <row r="25" spans="1:1" ht="23.25" x14ac:dyDescent="0.2">
      <c r="A25" s="27" t="s">
        <v>24</v>
      </c>
    </row>
    <row r="26" spans="1:1" ht="23.25" x14ac:dyDescent="0.2">
      <c r="A26" s="27" t="s">
        <v>25</v>
      </c>
    </row>
    <row r="27" spans="1:1" ht="23.25" x14ac:dyDescent="0.2">
      <c r="A27" s="27" t="s">
        <v>26</v>
      </c>
    </row>
    <row r="28" spans="1:1" ht="23.25" x14ac:dyDescent="0.2">
      <c r="A28" s="27" t="s">
        <v>27</v>
      </c>
    </row>
    <row r="29" spans="1:1" ht="23.25" x14ac:dyDescent="0.2">
      <c r="A29" s="27" t="s">
        <v>28</v>
      </c>
    </row>
    <row r="30" spans="1:1" ht="23.25" x14ac:dyDescent="0.2">
      <c r="A30" s="27" t="s">
        <v>29</v>
      </c>
    </row>
    <row r="31" spans="1:1" ht="23.25" x14ac:dyDescent="0.2">
      <c r="A31" s="27" t="s">
        <v>30</v>
      </c>
    </row>
    <row r="32" spans="1:1" ht="23.25" x14ac:dyDescent="0.2">
      <c r="A32" s="27" t="s">
        <v>31</v>
      </c>
    </row>
    <row r="33" spans="1:1" ht="23.25" x14ac:dyDescent="0.2">
      <c r="A33" s="2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2016-11-17T09:01:09Z</cp:lastPrinted>
  <dcterms:created xsi:type="dcterms:W3CDTF">2012-06-25T17:36:06Z</dcterms:created>
  <dcterms:modified xsi:type="dcterms:W3CDTF">2016-11-17T09:01:21Z</dcterms:modified>
</cp:coreProperties>
</file>