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12" sheetId="1" r:id="rId1"/>
  </sheets>
  <externalReferences>
    <externalReference r:id="rId2"/>
  </externalReferences>
  <definedNames>
    <definedName name="_xlnm.Print_Area" localSheetId="0">'t12'!$A$1:$I$45</definedName>
  </definedNames>
  <calcPr calcId="144525"/>
</workbook>
</file>

<file path=xl/calcChain.xml><?xml version="1.0" encoding="utf-8"?>
<calcChain xmlns="http://schemas.openxmlformats.org/spreadsheetml/2006/main">
  <c r="B34" i="1" l="1"/>
  <c r="B28" i="1"/>
  <c r="B25" i="1"/>
  <c r="B23" i="1"/>
  <c r="B21" i="1"/>
  <c r="B18" i="1"/>
  <c r="B16" i="1"/>
  <c r="B11" i="1"/>
  <c r="B10" i="1"/>
  <c r="B9" i="1"/>
</calcChain>
</file>

<file path=xl/sharedStrings.xml><?xml version="1.0" encoding="utf-8"?>
<sst xmlns="http://schemas.openxmlformats.org/spreadsheetml/2006/main" count="203" uniqueCount="47">
  <si>
    <t>ตาราง 12  ร้อยละของประชาชนผู้ตอบสัมภาษณ์ จำแนกตามความคิดเห็นที่มีต่อปัญหาการแพร่ระบาดยาเสพติดในโรงเรียน/สถานศึกษา</t>
  </si>
  <si>
    <t xml:space="preserve">              และลักษณะทางประชากรและสังคม</t>
  </si>
  <si>
    <t>ลักษณะทางประชากรและสังคม</t>
  </si>
  <si>
    <t>ปัญหาการแพร่ระบาดยาเสพติด</t>
  </si>
  <si>
    <t>โรงเรียน / สถานศึกษา</t>
  </si>
  <si>
    <t>มี</t>
  </si>
  <si>
    <t>ระดับของการแพร่ระบาด</t>
  </si>
  <si>
    <t>ไม่ทราบ/</t>
  </si>
  <si>
    <t>ไม่มี</t>
  </si>
  <si>
    <t>ปัญหา</t>
  </si>
  <si>
    <t>มากที่สุด</t>
  </si>
  <si>
    <t>มาก</t>
  </si>
  <si>
    <t>ปานกลาง</t>
  </si>
  <si>
    <t>น้อย</t>
  </si>
  <si>
    <t>น้อยที่สุด</t>
  </si>
  <si>
    <t>ไม่แน่ใจ</t>
  </si>
  <si>
    <t xml:space="preserve">   เพศ</t>
  </si>
  <si>
    <t>-</t>
  </si>
  <si>
    <t xml:space="preserve">        ชาย</t>
  </si>
  <si>
    <t xml:space="preserve">        หญิง</t>
  </si>
  <si>
    <t xml:space="preserve">   อายุ</t>
  </si>
  <si>
    <t xml:space="preserve">        18 - 19 ปี</t>
  </si>
  <si>
    <t xml:space="preserve">        20 - 29 ปี</t>
  </si>
  <si>
    <t xml:space="preserve">        30 - 39 ปี</t>
  </si>
  <si>
    <t xml:space="preserve">        40 - 49 ปี</t>
  </si>
  <si>
    <t xml:space="preserve">        50 - 59 ปี</t>
  </si>
  <si>
    <t xml:space="preserve">        60  ปีขึ้นไป</t>
  </si>
  <si>
    <t xml:space="preserve">   ระดับการศึกษา</t>
  </si>
  <si>
    <t xml:space="preserve">       ไม่มีการศึกษา     </t>
  </si>
  <si>
    <t xml:space="preserve">       ประถมศึกษา       </t>
  </si>
  <si>
    <t xml:space="preserve">       มัธยมศึกษาตอนต้น     </t>
  </si>
  <si>
    <t xml:space="preserve">       มัธยมศึกษาตอนปลาย       </t>
  </si>
  <si>
    <t xml:space="preserve">       ปวช.</t>
  </si>
  <si>
    <t xml:space="preserve">       ปวส./ปวท./อนุปริญญา</t>
  </si>
  <si>
    <t xml:space="preserve">       ปริญญาตรี</t>
  </si>
  <si>
    <t xml:space="preserve">   สถานภาพการทำงาน</t>
  </si>
  <si>
    <t xml:space="preserve">       ข้าราชการ พนักงาน ลูกจ้างรัฐ/พนักงานรัฐวิสาหกิจ</t>
  </si>
  <si>
    <t xml:space="preserve">       พนังงาน/ลูกจ้างเอกชน</t>
  </si>
  <si>
    <t xml:space="preserve">       ค้าขาย/ประกอธุรกิจส่วนตัว</t>
  </si>
  <si>
    <t xml:space="preserve">       เกษตรกร</t>
  </si>
  <si>
    <t xml:space="preserve">       รับจ้างทั่วไป</t>
  </si>
  <si>
    <t xml:space="preserve">       กรรมกร</t>
  </si>
  <si>
    <t xml:space="preserve">       ขับรถรับจ้าง (มอเตอร์ไซด์รับจ้าง รถตู้ แท็กซี่ รถบรรทุก)</t>
  </si>
  <si>
    <t xml:space="preserve">       นักเรียน/นักศึกษา</t>
  </si>
  <si>
    <t xml:space="preserve">       พ่อบ้าน/แม่บ้าน (อยู่บ้านเฉยๆ)</t>
  </si>
  <si>
    <t xml:space="preserve">       ว่างงาน/ไม่มีงานทำ</t>
  </si>
  <si>
    <t xml:space="preserve">       อื่น ๆ ข้าราชการบำนาญ/แม่บ้าน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</si>
</sst>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187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0" applyFont="1"/>
    <xf numFmtId="0" fontId="2" fillId="0" borderId="0" xfId="1" applyFont="1" applyAlignment="1"/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187" fontId="2" fillId="2" borderId="7" xfId="1" applyNumberFormat="1" applyFont="1" applyFill="1" applyBorder="1" applyAlignment="1">
      <alignment horizontal="center" vertical="center"/>
    </xf>
    <xf numFmtId="187" fontId="2" fillId="2" borderId="8" xfId="1" applyNumberFormat="1" applyFont="1" applyFill="1" applyBorder="1" applyAlignment="1">
      <alignment horizontal="center" vertical="center"/>
    </xf>
    <xf numFmtId="187" fontId="2" fillId="2" borderId="9" xfId="1" applyNumberFormat="1" applyFont="1" applyFill="1" applyBorder="1" applyAlignment="1">
      <alignment horizontal="center" vertical="center"/>
    </xf>
    <xf numFmtId="187" fontId="2" fillId="2" borderId="10" xfId="1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87" fontId="2" fillId="0" borderId="0" xfId="1" applyNumberFormat="1" applyFont="1" applyBorder="1" applyAlignment="1">
      <alignment horizontal="center" vertical="center"/>
    </xf>
    <xf numFmtId="187" fontId="2" fillId="2" borderId="11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187" fontId="2" fillId="2" borderId="13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/>
    <xf numFmtId="0" fontId="6" fillId="2" borderId="1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1" xfId="1" applyFont="1" applyBorder="1" applyAlignment="1">
      <alignment vertical="center"/>
    </xf>
    <xf numFmtId="187" fontId="2" fillId="0" borderId="4" xfId="1" applyNumberFormat="1" applyFont="1" applyBorder="1" applyAlignment="1">
      <alignment horizontal="center" vertical="center"/>
    </xf>
    <xf numFmtId="187" fontId="2" fillId="0" borderId="11" xfId="1" applyNumberFormat="1" applyFont="1" applyBorder="1" applyAlignment="1">
      <alignment horizontal="center" vertical="center"/>
    </xf>
    <xf numFmtId="187" fontId="5" fillId="0" borderId="1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4" xfId="1" applyFont="1" applyBorder="1" applyAlignment="1">
      <alignment vertical="center"/>
    </xf>
    <xf numFmtId="187" fontId="3" fillId="0" borderId="4" xfId="1" applyNumberFormat="1" applyFont="1" applyBorder="1" applyAlignment="1">
      <alignment horizontal="center" vertical="center"/>
    </xf>
    <xf numFmtId="187" fontId="3" fillId="0" borderId="11" xfId="1" applyNumberFormat="1" applyFont="1" applyBorder="1" applyAlignment="1">
      <alignment horizontal="center" vertical="center"/>
    </xf>
    <xf numFmtId="187" fontId="6" fillId="0" borderId="11" xfId="0" applyNumberFormat="1" applyFont="1" applyBorder="1" applyAlignment="1">
      <alignment horizontal="center" vertical="center"/>
    </xf>
    <xf numFmtId="187" fontId="6" fillId="0" borderId="5" xfId="0" applyNumberFormat="1" applyFont="1" applyBorder="1" applyAlignment="1">
      <alignment horizontal="center" vertical="center"/>
    </xf>
    <xf numFmtId="187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187" fontId="3" fillId="0" borderId="13" xfId="1" applyNumberFormat="1" applyFont="1" applyBorder="1" applyAlignment="1">
      <alignment horizontal="center" vertical="center"/>
    </xf>
    <xf numFmtId="187" fontId="3" fillId="0" borderId="12" xfId="1" applyNumberFormat="1" applyFont="1" applyBorder="1" applyAlignment="1">
      <alignment horizontal="center" vertical="center"/>
    </xf>
    <xf numFmtId="187" fontId="6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87" fontId="2" fillId="0" borderId="5" xfId="1" applyNumberFormat="1" applyFont="1" applyBorder="1" applyAlignment="1">
      <alignment horizontal="center" vertical="center"/>
    </xf>
    <xf numFmtId="187" fontId="8" fillId="0" borderId="15" xfId="1" applyNumberFormat="1" applyFont="1" applyBorder="1" applyAlignment="1">
      <alignment horizontal="center" vertical="center"/>
    </xf>
    <xf numFmtId="187" fontId="8" fillId="0" borderId="0" xfId="1" applyNumberFormat="1" applyFont="1" applyBorder="1" applyAlignment="1">
      <alignment horizontal="center" vertical="center"/>
    </xf>
    <xf numFmtId="187" fontId="2" fillId="0" borderId="7" xfId="1" applyNumberFormat="1" applyFont="1" applyBorder="1" applyAlignment="1">
      <alignment horizontal="center" vertical="center"/>
    </xf>
  </cellXfs>
  <cellStyles count="4">
    <cellStyle name="Normal" xfId="0" builtinId="0"/>
    <cellStyle name="ปกติ 2" xfId="1"/>
    <cellStyle name="ปกติ 3" xfId="3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43</xdr:row>
      <xdr:rowOff>238125</xdr:rowOff>
    </xdr:from>
    <xdr:to>
      <xdr:col>8</xdr:col>
      <xdr:colOff>533400</xdr:colOff>
      <xdr:row>43</xdr:row>
      <xdr:rowOff>241302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 flipV="1">
          <a:off x="9525" y="10944225"/>
          <a:ext cx="7400925" cy="3177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0</xdr:col>
      <xdr:colOff>3220508</xdr:colOff>
      <xdr:row>43</xdr:row>
      <xdr:rowOff>279396</xdr:rowOff>
    </xdr:from>
    <xdr:ext cx="1589617" cy="310726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220508" y="10985496"/>
          <a:ext cx="1589617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0</xdr:col>
      <xdr:colOff>2759053</xdr:colOff>
      <xdr:row>43</xdr:row>
      <xdr:rowOff>281511</xdr:rowOff>
    </xdr:from>
    <xdr:to>
      <xdr:col>0</xdr:col>
      <xdr:colOff>3273403</xdr:colOff>
      <xdr:row>44</xdr:row>
      <xdr:rowOff>262461</xdr:rowOff>
    </xdr:to>
    <xdr:pic>
      <xdr:nvPicPr>
        <xdr:cNvPr id="8" name="รูปภาพ 7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1" cstate="print"/>
        <a:srcRect t="31731" b="26923"/>
        <a:stretch>
          <a:fillRect/>
        </a:stretch>
      </xdr:blipFill>
      <xdr:spPr bwMode="auto">
        <a:xfrm>
          <a:off x="2759053" y="10987611"/>
          <a:ext cx="514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43</xdr:row>
      <xdr:rowOff>276225</xdr:rowOff>
    </xdr:from>
    <xdr:to>
      <xdr:col>4</xdr:col>
      <xdr:colOff>200025</xdr:colOff>
      <xdr:row>44</xdr:row>
      <xdr:rowOff>257175</xdr:rowOff>
    </xdr:to>
    <xdr:pic>
      <xdr:nvPicPr>
        <xdr:cNvPr id="9" name="รูปภาพ 8" descr="logoUhai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982325"/>
          <a:ext cx="266700" cy="2762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E7" t="str">
            <v>ปานกลาง</v>
          </cell>
          <cell r="F7" t="str">
            <v>น้อย</v>
          </cell>
          <cell r="G7" t="str">
            <v>น้อยที่สุด</v>
          </cell>
        </row>
        <row r="9">
          <cell r="E9" t="str">
            <v>-</v>
          </cell>
          <cell r="F9">
            <v>0.13</v>
          </cell>
          <cell r="G9">
            <v>0.7</v>
          </cell>
        </row>
        <row r="48">
          <cell r="C48" t="str">
            <v>มี</v>
          </cell>
          <cell r="D48" t="str">
            <v>ไม่มี</v>
          </cell>
        </row>
        <row r="49">
          <cell r="C49">
            <v>1.9</v>
          </cell>
          <cell r="D49">
            <v>98.1</v>
          </cell>
        </row>
        <row r="63">
          <cell r="F63" t="str">
            <v>ค่อนข้างรุนแรง</v>
          </cell>
          <cell r="G63" t="str">
            <v>ไม่รุนแรง</v>
          </cell>
        </row>
        <row r="64">
          <cell r="F64">
            <v>0.375</v>
          </cell>
          <cell r="G64">
            <v>1.5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G59" sqref="G59"/>
    </sheetView>
  </sheetViews>
  <sheetFormatPr defaultRowHeight="23.25" x14ac:dyDescent="0.55000000000000004"/>
  <cols>
    <col min="1" max="1" width="43.125" style="4" customWidth="1"/>
    <col min="2" max="2" width="6.625" style="4" customWidth="1"/>
    <col min="3" max="3" width="7.375" style="4" customWidth="1"/>
    <col min="4" max="4" width="4.875" style="4" customWidth="1"/>
    <col min="5" max="5" width="8" style="4" customWidth="1"/>
    <col min="6" max="6" width="5.125" style="4" customWidth="1"/>
    <col min="7" max="7" width="7.375" style="4" customWidth="1"/>
    <col min="8" max="8" width="7.75" style="4" customWidth="1"/>
    <col min="9" max="10" width="7.125" style="55" customWidth="1"/>
    <col min="11" max="16384" width="9" style="4"/>
  </cols>
  <sheetData>
    <row r="1" spans="1:10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ht="21" customHeight="1" x14ac:dyDescent="0.55000000000000004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</row>
    <row r="3" spans="1:10" ht="6" customHeight="1" x14ac:dyDescent="0.55000000000000004">
      <c r="A3" s="6"/>
      <c r="B3" s="2"/>
      <c r="C3" s="2"/>
      <c r="D3" s="2"/>
      <c r="E3" s="2"/>
      <c r="F3" s="2"/>
      <c r="G3" s="2"/>
      <c r="H3" s="2"/>
      <c r="I3" s="3"/>
      <c r="J3" s="3"/>
    </row>
    <row r="4" spans="1:10" ht="21" customHeight="1" x14ac:dyDescent="0.55000000000000004">
      <c r="A4" s="7" t="s">
        <v>2</v>
      </c>
      <c r="B4" s="8" t="s">
        <v>3</v>
      </c>
      <c r="C4" s="9"/>
      <c r="D4" s="9"/>
      <c r="E4" s="9"/>
      <c r="F4" s="9"/>
      <c r="G4" s="9"/>
      <c r="H4" s="9"/>
      <c r="I4" s="9"/>
      <c r="J4" s="10"/>
    </row>
    <row r="5" spans="1:10" ht="21" customHeight="1" x14ac:dyDescent="0.55000000000000004">
      <c r="A5" s="11"/>
      <c r="B5" s="12" t="s">
        <v>4</v>
      </c>
      <c r="C5" s="13"/>
      <c r="D5" s="13"/>
      <c r="E5" s="13"/>
      <c r="F5" s="13"/>
      <c r="G5" s="13"/>
      <c r="H5" s="13"/>
      <c r="I5" s="13"/>
      <c r="J5" s="10"/>
    </row>
    <row r="6" spans="1:10" ht="21" customHeight="1" x14ac:dyDescent="0.55000000000000004">
      <c r="A6" s="11"/>
      <c r="B6" s="14" t="s">
        <v>5</v>
      </c>
      <c r="C6" s="15" t="s">
        <v>6</v>
      </c>
      <c r="D6" s="16"/>
      <c r="E6" s="16"/>
      <c r="F6" s="16"/>
      <c r="G6" s="17"/>
      <c r="H6" s="18" t="s">
        <v>7</v>
      </c>
      <c r="I6" s="19" t="s">
        <v>8</v>
      </c>
      <c r="J6" s="20"/>
    </row>
    <row r="7" spans="1:10" ht="21" customHeight="1" x14ac:dyDescent="0.55000000000000004">
      <c r="A7" s="11"/>
      <c r="B7" s="22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23" t="s">
        <v>15</v>
      </c>
      <c r="I7" s="24" t="s">
        <v>9</v>
      </c>
      <c r="J7" s="20"/>
    </row>
    <row r="8" spans="1:10" ht="21" customHeight="1" x14ac:dyDescent="0.55000000000000004">
      <c r="A8" s="25"/>
      <c r="B8" s="26"/>
      <c r="C8" s="26"/>
      <c r="D8" s="26"/>
      <c r="E8" s="26"/>
      <c r="F8" s="26"/>
      <c r="G8" s="26"/>
      <c r="H8" s="27"/>
      <c r="I8" s="28"/>
      <c r="J8" s="29"/>
    </row>
    <row r="9" spans="1:10" s="36" customFormat="1" ht="23.1" customHeight="1" x14ac:dyDescent="0.2">
      <c r="A9" s="30" t="s">
        <v>16</v>
      </c>
      <c r="B9" s="31">
        <f>SUM(C9:G9)</f>
        <v>0.83</v>
      </c>
      <c r="C9" s="31" t="s">
        <v>17</v>
      </c>
      <c r="D9" s="32" t="s">
        <v>17</v>
      </c>
      <c r="E9" s="32" t="s">
        <v>17</v>
      </c>
      <c r="F9" s="32">
        <v>0.13</v>
      </c>
      <c r="G9" s="32">
        <v>0.7</v>
      </c>
      <c r="H9" s="33">
        <v>2</v>
      </c>
      <c r="I9" s="34">
        <v>97.2</v>
      </c>
      <c r="J9" s="35"/>
    </row>
    <row r="10" spans="1:10" s="36" customFormat="1" ht="21" customHeight="1" x14ac:dyDescent="0.2">
      <c r="A10" s="37" t="s">
        <v>18</v>
      </c>
      <c r="B10" s="38">
        <f>SUM(C10:G10)</f>
        <v>0.99</v>
      </c>
      <c r="C10" s="38" t="s">
        <v>17</v>
      </c>
      <c r="D10" s="38" t="s">
        <v>17</v>
      </c>
      <c r="E10" s="39" t="s">
        <v>17</v>
      </c>
      <c r="F10" s="39" t="s">
        <v>17</v>
      </c>
      <c r="G10" s="39">
        <v>0.99</v>
      </c>
      <c r="H10" s="40">
        <v>2.4700000000000002</v>
      </c>
      <c r="I10" s="41">
        <v>96.5</v>
      </c>
      <c r="J10" s="42"/>
    </row>
    <row r="11" spans="1:10" s="36" customFormat="1" ht="21" customHeight="1" x14ac:dyDescent="0.2">
      <c r="A11" s="37" t="s">
        <v>19</v>
      </c>
      <c r="B11" s="38">
        <f>SUM(C11:G11)</f>
        <v>0.65</v>
      </c>
      <c r="C11" s="38" t="s">
        <v>17</v>
      </c>
      <c r="D11" s="38" t="s">
        <v>17</v>
      </c>
      <c r="E11" s="39" t="s">
        <v>17</v>
      </c>
      <c r="F11" s="39">
        <v>0.25</v>
      </c>
      <c r="G11" s="39">
        <v>0.4</v>
      </c>
      <c r="H11" s="40">
        <v>1.52</v>
      </c>
      <c r="I11" s="41">
        <v>98</v>
      </c>
      <c r="J11" s="43"/>
    </row>
    <row r="12" spans="1:10" s="36" customFormat="1" ht="9.9499999999999993" customHeight="1" x14ac:dyDescent="0.2">
      <c r="A12" s="37"/>
      <c r="B12" s="38"/>
      <c r="C12" s="32"/>
      <c r="D12" s="32"/>
      <c r="E12" s="39"/>
      <c r="F12" s="39"/>
      <c r="G12" s="39"/>
      <c r="H12" s="44"/>
      <c r="I12" s="45"/>
      <c r="J12" s="43"/>
    </row>
    <row r="13" spans="1:10" s="36" customFormat="1" ht="23.1" customHeight="1" x14ac:dyDescent="0.2">
      <c r="A13" s="46" t="s">
        <v>20</v>
      </c>
      <c r="B13" s="31">
        <v>0.8</v>
      </c>
      <c r="C13" s="31" t="s">
        <v>17</v>
      </c>
      <c r="D13" s="32" t="s">
        <v>17</v>
      </c>
      <c r="E13" s="32" t="s">
        <v>17</v>
      </c>
      <c r="F13" s="32">
        <v>0.13</v>
      </c>
      <c r="G13" s="32">
        <v>0.7</v>
      </c>
      <c r="H13" s="33">
        <v>2</v>
      </c>
      <c r="I13" s="34">
        <v>97.2</v>
      </c>
      <c r="J13" s="35"/>
    </row>
    <row r="14" spans="1:10" s="36" customFormat="1" ht="21" customHeight="1" x14ac:dyDescent="0.2">
      <c r="A14" s="37" t="s">
        <v>21</v>
      </c>
      <c r="B14" s="38" t="s">
        <v>17</v>
      </c>
      <c r="C14" s="38" t="s">
        <v>17</v>
      </c>
      <c r="D14" s="38" t="s">
        <v>17</v>
      </c>
      <c r="E14" s="38" t="s">
        <v>17</v>
      </c>
      <c r="F14" s="38" t="s">
        <v>17</v>
      </c>
      <c r="G14" s="38" t="s">
        <v>17</v>
      </c>
      <c r="H14" s="44">
        <v>11.1</v>
      </c>
      <c r="I14" s="45">
        <v>88.9</v>
      </c>
      <c r="J14" s="43"/>
    </row>
    <row r="15" spans="1:10" s="36" customFormat="1" ht="21" customHeight="1" x14ac:dyDescent="0.2">
      <c r="A15" s="37" t="s">
        <v>22</v>
      </c>
      <c r="B15" s="38" t="s">
        <v>17</v>
      </c>
      <c r="C15" s="38" t="s">
        <v>17</v>
      </c>
      <c r="D15" s="38" t="s">
        <v>17</v>
      </c>
      <c r="E15" s="38" t="s">
        <v>17</v>
      </c>
      <c r="F15" s="38" t="s">
        <v>17</v>
      </c>
      <c r="G15" s="38" t="s">
        <v>17</v>
      </c>
      <c r="H15" s="38">
        <v>4</v>
      </c>
      <c r="I15" s="41">
        <v>96</v>
      </c>
      <c r="J15" s="42"/>
    </row>
    <row r="16" spans="1:10" s="36" customFormat="1" ht="21" customHeight="1" x14ac:dyDescent="0.2">
      <c r="A16" s="37" t="s">
        <v>23</v>
      </c>
      <c r="B16" s="38">
        <f>SUM(C16:G16)</f>
        <v>0.8</v>
      </c>
      <c r="C16" s="38" t="s">
        <v>17</v>
      </c>
      <c r="D16" s="38" t="s">
        <v>17</v>
      </c>
      <c r="E16" s="38" t="s">
        <v>17</v>
      </c>
      <c r="F16" s="38" t="s">
        <v>17</v>
      </c>
      <c r="G16" s="38">
        <v>0.8</v>
      </c>
      <c r="H16" s="38">
        <v>4.9000000000000004</v>
      </c>
      <c r="I16" s="45">
        <v>94.3</v>
      </c>
      <c r="J16" s="43"/>
    </row>
    <row r="17" spans="1:10" s="36" customFormat="1" ht="21" customHeight="1" x14ac:dyDescent="0.2">
      <c r="A17" s="37" t="s">
        <v>24</v>
      </c>
      <c r="B17" s="38" t="s">
        <v>17</v>
      </c>
      <c r="C17" s="38" t="s">
        <v>17</v>
      </c>
      <c r="D17" s="38" t="s">
        <v>17</v>
      </c>
      <c r="E17" s="38" t="s">
        <v>17</v>
      </c>
      <c r="F17" s="38" t="s">
        <v>17</v>
      </c>
      <c r="G17" s="38" t="s">
        <v>17</v>
      </c>
      <c r="H17" s="38">
        <v>2.1</v>
      </c>
      <c r="I17" s="41">
        <v>97.9</v>
      </c>
      <c r="J17" s="42"/>
    </row>
    <row r="18" spans="1:10" s="36" customFormat="1" ht="21" customHeight="1" x14ac:dyDescent="0.2">
      <c r="A18" s="47" t="s">
        <v>25</v>
      </c>
      <c r="B18" s="38">
        <f>SUM(C18:G18)</f>
        <v>1.6</v>
      </c>
      <c r="C18" s="38" t="s">
        <v>17</v>
      </c>
      <c r="D18" s="38" t="s">
        <v>17</v>
      </c>
      <c r="E18" s="38" t="s">
        <v>17</v>
      </c>
      <c r="F18" s="38">
        <v>0.4</v>
      </c>
      <c r="G18" s="38">
        <v>1.2</v>
      </c>
      <c r="H18" s="38">
        <v>0.8</v>
      </c>
      <c r="I18" s="45">
        <v>97.6</v>
      </c>
      <c r="J18" s="43"/>
    </row>
    <row r="19" spans="1:10" s="36" customFormat="1" ht="21" customHeight="1" x14ac:dyDescent="0.2">
      <c r="A19" s="37" t="s">
        <v>26</v>
      </c>
      <c r="B19" s="38" t="s">
        <v>17</v>
      </c>
      <c r="C19" s="38" t="s">
        <v>17</v>
      </c>
      <c r="D19" s="38" t="s">
        <v>17</v>
      </c>
      <c r="E19" s="38" t="s">
        <v>17</v>
      </c>
      <c r="F19" s="38" t="s">
        <v>17</v>
      </c>
      <c r="G19" s="38" t="s">
        <v>17</v>
      </c>
      <c r="H19" s="38" t="s">
        <v>17</v>
      </c>
      <c r="I19" s="41">
        <v>100</v>
      </c>
      <c r="J19" s="43"/>
    </row>
    <row r="20" spans="1:10" s="36" customFormat="1" ht="9.9499999999999993" customHeight="1" x14ac:dyDescent="0.2">
      <c r="A20" s="37"/>
      <c r="B20" s="38"/>
      <c r="C20" s="32"/>
      <c r="D20" s="39"/>
      <c r="E20" s="39"/>
      <c r="F20" s="39"/>
      <c r="G20" s="39"/>
      <c r="H20" s="39"/>
      <c r="I20" s="45"/>
      <c r="J20" s="43"/>
    </row>
    <row r="21" spans="1:10" s="36" customFormat="1" ht="23.1" customHeight="1" x14ac:dyDescent="0.2">
      <c r="A21" s="48" t="s">
        <v>27</v>
      </c>
      <c r="B21" s="32">
        <f>SUM(C21:G21)</f>
        <v>0.79999999999999993</v>
      </c>
      <c r="C21" s="31" t="s">
        <v>17</v>
      </c>
      <c r="D21" s="32" t="s">
        <v>17</v>
      </c>
      <c r="E21" s="32" t="s">
        <v>17</v>
      </c>
      <c r="F21" s="32">
        <v>0.1</v>
      </c>
      <c r="G21" s="32">
        <v>0.7</v>
      </c>
      <c r="H21" s="32">
        <v>2</v>
      </c>
      <c r="I21" s="34">
        <v>97.2</v>
      </c>
      <c r="J21" s="35"/>
    </row>
    <row r="22" spans="1:10" s="36" customFormat="1" ht="21" customHeight="1" x14ac:dyDescent="0.2">
      <c r="A22" s="49" t="s">
        <v>28</v>
      </c>
      <c r="B22" s="39" t="s">
        <v>17</v>
      </c>
      <c r="C22" s="38" t="s">
        <v>17</v>
      </c>
      <c r="D22" s="38" t="s">
        <v>17</v>
      </c>
      <c r="E22" s="38" t="s">
        <v>17</v>
      </c>
      <c r="F22" s="38" t="s">
        <v>17</v>
      </c>
      <c r="G22" s="38" t="s">
        <v>17</v>
      </c>
      <c r="H22" s="38">
        <v>2.9</v>
      </c>
      <c r="I22" s="41">
        <v>97.1</v>
      </c>
      <c r="J22" s="42"/>
    </row>
    <row r="23" spans="1:10" s="36" customFormat="1" ht="21" customHeight="1" x14ac:dyDescent="0.2">
      <c r="A23" s="50" t="s">
        <v>29</v>
      </c>
      <c r="B23" s="39">
        <f>SUM(C23:G23)</f>
        <v>0.60000000000000009</v>
      </c>
      <c r="C23" s="38" t="s">
        <v>17</v>
      </c>
      <c r="D23" s="38" t="s">
        <v>17</v>
      </c>
      <c r="E23" s="38" t="s">
        <v>17</v>
      </c>
      <c r="F23" s="38">
        <v>0.2</v>
      </c>
      <c r="G23" s="38">
        <v>0.4</v>
      </c>
      <c r="H23" s="38">
        <v>1.5</v>
      </c>
      <c r="I23" s="41">
        <v>97.9</v>
      </c>
      <c r="J23" s="42"/>
    </row>
    <row r="24" spans="1:10" s="36" customFormat="1" ht="21" customHeight="1" x14ac:dyDescent="0.2">
      <c r="A24" s="49" t="s">
        <v>30</v>
      </c>
      <c r="B24" s="39" t="s">
        <v>17</v>
      </c>
      <c r="C24" s="38" t="s">
        <v>17</v>
      </c>
      <c r="D24" s="38" t="s">
        <v>17</v>
      </c>
      <c r="E24" s="38" t="s">
        <v>17</v>
      </c>
      <c r="F24" s="38" t="s">
        <v>17</v>
      </c>
      <c r="G24" s="38" t="s">
        <v>17</v>
      </c>
      <c r="H24" s="38">
        <v>3.4</v>
      </c>
      <c r="I24" s="45">
        <v>96.6</v>
      </c>
      <c r="J24" s="43"/>
    </row>
    <row r="25" spans="1:10" s="36" customFormat="1" ht="21" customHeight="1" x14ac:dyDescent="0.2">
      <c r="A25" s="49" t="s">
        <v>31</v>
      </c>
      <c r="B25" s="39">
        <f>SUM(C25:G25)</f>
        <v>2.2000000000000002</v>
      </c>
      <c r="C25" s="38" t="s">
        <v>17</v>
      </c>
      <c r="D25" s="38" t="s">
        <v>17</v>
      </c>
      <c r="E25" s="38" t="s">
        <v>17</v>
      </c>
      <c r="F25" s="38" t="s">
        <v>17</v>
      </c>
      <c r="G25" s="38">
        <v>2.2000000000000002</v>
      </c>
      <c r="H25" s="38">
        <v>1.1000000000000001</v>
      </c>
      <c r="I25" s="45">
        <v>96.7</v>
      </c>
      <c r="J25" s="43"/>
    </row>
    <row r="26" spans="1:10" s="36" customFormat="1" ht="21" customHeight="1" x14ac:dyDescent="0.2">
      <c r="A26" s="50" t="s">
        <v>32</v>
      </c>
      <c r="B26" s="39" t="s">
        <v>17</v>
      </c>
      <c r="C26" s="38" t="s">
        <v>17</v>
      </c>
      <c r="D26" s="38" t="s">
        <v>17</v>
      </c>
      <c r="E26" s="38" t="s">
        <v>17</v>
      </c>
      <c r="F26" s="38" t="s">
        <v>17</v>
      </c>
      <c r="G26" s="38" t="s">
        <v>17</v>
      </c>
      <c r="H26" s="38">
        <v>3.1</v>
      </c>
      <c r="I26" s="45">
        <v>96.9</v>
      </c>
      <c r="J26" s="43"/>
    </row>
    <row r="27" spans="1:10" s="36" customFormat="1" ht="21" customHeight="1" x14ac:dyDescent="0.2">
      <c r="A27" s="49" t="s">
        <v>33</v>
      </c>
      <c r="B27" s="39" t="s">
        <v>17</v>
      </c>
      <c r="C27" s="38" t="s">
        <v>17</v>
      </c>
      <c r="D27" s="38" t="s">
        <v>17</v>
      </c>
      <c r="E27" s="38" t="s">
        <v>17</v>
      </c>
      <c r="F27" s="38" t="s">
        <v>17</v>
      </c>
      <c r="G27" s="38" t="s">
        <v>17</v>
      </c>
      <c r="H27" s="38">
        <v>11.1</v>
      </c>
      <c r="I27" s="45">
        <v>88.9</v>
      </c>
      <c r="J27" s="43"/>
    </row>
    <row r="28" spans="1:10" s="36" customFormat="1" ht="21" customHeight="1" x14ac:dyDescent="0.2">
      <c r="A28" s="50" t="s">
        <v>34</v>
      </c>
      <c r="B28" s="39">
        <f>SUM(C28:G28)</f>
        <v>3.3</v>
      </c>
      <c r="C28" s="38" t="s">
        <v>17</v>
      </c>
      <c r="D28" s="38" t="s">
        <v>17</v>
      </c>
      <c r="E28" s="38" t="s">
        <v>17</v>
      </c>
      <c r="F28" s="38" t="s">
        <v>17</v>
      </c>
      <c r="G28" s="38">
        <v>3.3</v>
      </c>
      <c r="H28" s="38" t="s">
        <v>17</v>
      </c>
      <c r="I28" s="45">
        <v>96.7</v>
      </c>
      <c r="J28" s="43"/>
    </row>
    <row r="29" spans="1:10" s="36" customFormat="1" ht="9.9499999999999993" customHeight="1" x14ac:dyDescent="0.2">
      <c r="A29" s="49"/>
      <c r="B29" s="39"/>
      <c r="C29" s="32"/>
      <c r="D29" s="32"/>
      <c r="E29" s="39"/>
      <c r="F29" s="39"/>
      <c r="G29" s="39"/>
      <c r="H29" s="39"/>
      <c r="I29" s="45"/>
      <c r="J29" s="43"/>
    </row>
    <row r="30" spans="1:10" s="36" customFormat="1" ht="23.1" customHeight="1" x14ac:dyDescent="0.2">
      <c r="A30" s="48" t="s">
        <v>35</v>
      </c>
      <c r="B30" s="32">
        <v>0.8</v>
      </c>
      <c r="C30" s="31" t="s">
        <v>17</v>
      </c>
      <c r="D30" s="32" t="s">
        <v>17</v>
      </c>
      <c r="E30" s="32" t="s">
        <v>17</v>
      </c>
      <c r="F30" s="32">
        <v>0.1</v>
      </c>
      <c r="G30" s="32">
        <v>0.7</v>
      </c>
      <c r="H30" s="32">
        <v>2</v>
      </c>
      <c r="I30" s="34">
        <v>97.2</v>
      </c>
      <c r="J30" s="35"/>
    </row>
    <row r="31" spans="1:10" s="36" customFormat="1" ht="21" customHeight="1" x14ac:dyDescent="0.2">
      <c r="A31" s="49" t="s">
        <v>36</v>
      </c>
      <c r="B31" s="39" t="s">
        <v>17</v>
      </c>
      <c r="C31" s="38" t="s">
        <v>17</v>
      </c>
      <c r="D31" s="38" t="s">
        <v>17</v>
      </c>
      <c r="E31" s="38" t="s">
        <v>17</v>
      </c>
      <c r="F31" s="38" t="s">
        <v>17</v>
      </c>
      <c r="G31" s="38" t="s">
        <v>17</v>
      </c>
      <c r="H31" s="38">
        <v>2.4</v>
      </c>
      <c r="I31" s="41">
        <v>97.6</v>
      </c>
      <c r="J31" s="42"/>
    </row>
    <row r="32" spans="1:10" s="36" customFormat="1" ht="21" customHeight="1" x14ac:dyDescent="0.2">
      <c r="A32" s="49" t="s">
        <v>37</v>
      </c>
      <c r="B32" s="39" t="s">
        <v>17</v>
      </c>
      <c r="C32" s="38" t="s">
        <v>17</v>
      </c>
      <c r="D32" s="38" t="s">
        <v>17</v>
      </c>
      <c r="E32" s="38" t="s">
        <v>17</v>
      </c>
      <c r="F32" s="38" t="s">
        <v>17</v>
      </c>
      <c r="G32" s="38" t="s">
        <v>17</v>
      </c>
      <c r="H32" s="38" t="s">
        <v>17</v>
      </c>
      <c r="I32" s="41">
        <v>100</v>
      </c>
      <c r="J32" s="43"/>
    </row>
    <row r="33" spans="1:10" s="36" customFormat="1" ht="21" customHeight="1" x14ac:dyDescent="0.2">
      <c r="A33" s="49" t="s">
        <v>38</v>
      </c>
      <c r="B33" s="39" t="s">
        <v>17</v>
      </c>
      <c r="C33" s="38" t="s">
        <v>17</v>
      </c>
      <c r="D33" s="38" t="s">
        <v>17</v>
      </c>
      <c r="E33" s="38" t="s">
        <v>17</v>
      </c>
      <c r="F33" s="38" t="s">
        <v>17</v>
      </c>
      <c r="G33" s="38" t="s">
        <v>17</v>
      </c>
      <c r="H33" s="38" t="s">
        <v>17</v>
      </c>
      <c r="I33" s="41">
        <v>100</v>
      </c>
      <c r="J33" s="42"/>
    </row>
    <row r="34" spans="1:10" s="36" customFormat="1" ht="21" customHeight="1" x14ac:dyDescent="0.2">
      <c r="A34" s="49" t="s">
        <v>39</v>
      </c>
      <c r="B34" s="39">
        <f>SUM(C34:G34)</f>
        <v>1.4</v>
      </c>
      <c r="C34" s="38" t="s">
        <v>17</v>
      </c>
      <c r="D34" s="38" t="s">
        <v>17</v>
      </c>
      <c r="E34" s="38" t="s">
        <v>17</v>
      </c>
      <c r="F34" s="38">
        <v>0.2</v>
      </c>
      <c r="G34" s="38">
        <v>1.2</v>
      </c>
      <c r="H34" s="38">
        <v>2.7</v>
      </c>
      <c r="I34" s="45">
        <v>95.9</v>
      </c>
      <c r="J34" s="43"/>
    </row>
    <row r="35" spans="1:10" s="36" customFormat="1" ht="21" customHeight="1" x14ac:dyDescent="0.2">
      <c r="A35" s="49" t="s">
        <v>40</v>
      </c>
      <c r="B35" s="39" t="s">
        <v>17</v>
      </c>
      <c r="C35" s="38" t="s">
        <v>17</v>
      </c>
      <c r="D35" s="38" t="s">
        <v>17</v>
      </c>
      <c r="E35" s="38" t="s">
        <v>17</v>
      </c>
      <c r="F35" s="38" t="s">
        <v>17</v>
      </c>
      <c r="G35" s="38" t="s">
        <v>17</v>
      </c>
      <c r="H35" s="38">
        <v>2.6</v>
      </c>
      <c r="I35" s="45">
        <v>97.4</v>
      </c>
      <c r="J35" s="43"/>
    </row>
    <row r="36" spans="1:10" s="36" customFormat="1" ht="21" customHeight="1" x14ac:dyDescent="0.2">
      <c r="A36" s="49" t="s">
        <v>41</v>
      </c>
      <c r="B36" s="39" t="s">
        <v>17</v>
      </c>
      <c r="C36" s="38" t="s">
        <v>17</v>
      </c>
      <c r="D36" s="38" t="s">
        <v>17</v>
      </c>
      <c r="E36" s="38" t="s">
        <v>17</v>
      </c>
      <c r="F36" s="38" t="s">
        <v>17</v>
      </c>
      <c r="G36" s="38" t="s">
        <v>17</v>
      </c>
      <c r="H36" s="38" t="s">
        <v>17</v>
      </c>
      <c r="I36" s="41">
        <v>100</v>
      </c>
      <c r="J36" s="43"/>
    </row>
    <row r="37" spans="1:10" s="36" customFormat="1" ht="21" customHeight="1" x14ac:dyDescent="0.2">
      <c r="A37" s="49" t="s">
        <v>42</v>
      </c>
      <c r="B37" s="39" t="s">
        <v>17</v>
      </c>
      <c r="C37" s="38" t="s">
        <v>17</v>
      </c>
      <c r="D37" s="38" t="s">
        <v>17</v>
      </c>
      <c r="E37" s="38" t="s">
        <v>17</v>
      </c>
      <c r="F37" s="38" t="s">
        <v>17</v>
      </c>
      <c r="G37" s="38"/>
      <c r="H37" s="38" t="s">
        <v>17</v>
      </c>
      <c r="I37" s="41">
        <v>100</v>
      </c>
      <c r="J37" s="42"/>
    </row>
    <row r="38" spans="1:10" s="36" customFormat="1" ht="21" customHeight="1" x14ac:dyDescent="0.2">
      <c r="A38" s="49" t="s">
        <v>43</v>
      </c>
      <c r="B38" s="39" t="s">
        <v>17</v>
      </c>
      <c r="C38" s="38" t="s">
        <v>17</v>
      </c>
      <c r="D38" s="38" t="s">
        <v>17</v>
      </c>
      <c r="E38" s="38" t="s">
        <v>17</v>
      </c>
      <c r="F38" s="38" t="s">
        <v>17</v>
      </c>
      <c r="G38" s="38" t="s">
        <v>17</v>
      </c>
      <c r="H38" s="38">
        <v>11.1</v>
      </c>
      <c r="I38" s="45">
        <v>88.9</v>
      </c>
      <c r="J38" s="43"/>
    </row>
    <row r="39" spans="1:10" s="36" customFormat="1" ht="21" customHeight="1" x14ac:dyDescent="0.2">
      <c r="A39" s="37" t="s">
        <v>44</v>
      </c>
      <c r="B39" s="39" t="s">
        <v>17</v>
      </c>
      <c r="C39" s="38" t="s">
        <v>17</v>
      </c>
      <c r="D39" s="38" t="s">
        <v>17</v>
      </c>
      <c r="E39" s="38" t="s">
        <v>17</v>
      </c>
      <c r="F39" s="38" t="s">
        <v>17</v>
      </c>
      <c r="G39" s="38" t="s">
        <v>17</v>
      </c>
      <c r="H39" s="38" t="s">
        <v>17</v>
      </c>
      <c r="I39" s="41">
        <v>100</v>
      </c>
      <c r="J39" s="42"/>
    </row>
    <row r="40" spans="1:10" s="36" customFormat="1" ht="21" customHeight="1" x14ac:dyDescent="0.2">
      <c r="A40" s="49" t="s">
        <v>45</v>
      </c>
      <c r="B40" s="39" t="s">
        <v>17</v>
      </c>
      <c r="C40" s="39" t="s">
        <v>17</v>
      </c>
      <c r="D40" s="38" t="s">
        <v>17</v>
      </c>
      <c r="E40" s="38" t="s">
        <v>17</v>
      </c>
      <c r="F40" s="38" t="s">
        <v>17</v>
      </c>
      <c r="G40" s="38" t="s">
        <v>17</v>
      </c>
      <c r="H40" s="38" t="s">
        <v>17</v>
      </c>
      <c r="I40" s="41">
        <v>100</v>
      </c>
      <c r="J40" s="43"/>
    </row>
    <row r="41" spans="1:10" s="36" customFormat="1" ht="21" customHeight="1" x14ac:dyDescent="0.2">
      <c r="A41" s="49" t="s">
        <v>46</v>
      </c>
      <c r="B41" s="39" t="s">
        <v>17</v>
      </c>
      <c r="C41" s="39" t="s">
        <v>17</v>
      </c>
      <c r="D41" s="38" t="s">
        <v>17</v>
      </c>
      <c r="E41" s="38" t="s">
        <v>17</v>
      </c>
      <c r="F41" s="38" t="s">
        <v>17</v>
      </c>
      <c r="G41" s="38" t="s">
        <v>17</v>
      </c>
      <c r="H41" s="38" t="s">
        <v>17</v>
      </c>
      <c r="I41" s="41">
        <v>100</v>
      </c>
      <c r="J41" s="43"/>
    </row>
    <row r="42" spans="1:10" s="36" customFormat="1" ht="6" customHeight="1" x14ac:dyDescent="0.2">
      <c r="A42" s="51"/>
      <c r="B42" s="52"/>
      <c r="C42" s="52"/>
      <c r="D42" s="53"/>
      <c r="E42" s="53"/>
      <c r="F42" s="53"/>
      <c r="G42" s="53"/>
      <c r="H42" s="53"/>
      <c r="I42" s="54"/>
      <c r="J42" s="42"/>
    </row>
    <row r="43" spans="1:10" ht="15.75" customHeight="1" x14ac:dyDescent="0.55000000000000004"/>
    <row r="47" spans="1:10" x14ac:dyDescent="0.55000000000000004">
      <c r="E47" s="56"/>
    </row>
    <row r="48" spans="1:10" x14ac:dyDescent="0.55000000000000004">
      <c r="C48" s="57"/>
      <c r="D48" s="57"/>
    </row>
    <row r="49" spans="3:8" x14ac:dyDescent="0.55000000000000004">
      <c r="C49" s="31"/>
      <c r="D49" s="58"/>
    </row>
    <row r="63" spans="3:8" x14ac:dyDescent="0.55000000000000004">
      <c r="F63" s="59"/>
      <c r="G63" s="59"/>
      <c r="H63" s="60"/>
    </row>
    <row r="64" spans="3:8" x14ac:dyDescent="0.55000000000000004">
      <c r="F64" s="61"/>
      <c r="G64" s="61"/>
      <c r="H64" s="21"/>
    </row>
  </sheetData>
  <mergeCells count="4">
    <mergeCell ref="A4:A8"/>
    <mergeCell ref="B4:I4"/>
    <mergeCell ref="B5:I5"/>
    <mergeCell ref="C6:G6"/>
  </mergeCells>
  <pageMargins left="0.4" right="0.27559055118110237" top="0.98425196850393704" bottom="0.3937007874015748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t12</vt:lpstr>
      <vt:lpstr>'t12'!Print_Area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2016-11-16T09:13:30Z</cp:lastPrinted>
  <dcterms:created xsi:type="dcterms:W3CDTF">2016-11-16T09:12:00Z</dcterms:created>
  <dcterms:modified xsi:type="dcterms:W3CDTF">2016-11-16T09:13:53Z</dcterms:modified>
</cp:coreProperties>
</file>