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สรง\สรง64\สรงปี64\"/>
    </mc:Choice>
  </mc:AlternateContent>
  <xr:revisionPtr revIDLastSave="0" documentId="13_ncr:1_{8D506BB2-16FC-405B-9653-E4449315ED2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OK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7" l="1"/>
  <c r="B20" i="7"/>
  <c r="B19" i="7"/>
  <c r="B24" i="7"/>
  <c r="D24" i="7"/>
  <c r="C24" i="7"/>
  <c r="D20" i="7"/>
  <c r="C20" i="7"/>
  <c r="D19" i="7"/>
  <c r="D18" i="7" s="1"/>
  <c r="C19" i="7"/>
  <c r="C18" i="7" s="1"/>
  <c r="B14" i="7"/>
  <c r="B13" i="7"/>
  <c r="B8" i="7" l="1"/>
  <c r="D7" i="7" l="1"/>
  <c r="C7" i="7"/>
  <c r="B7" i="7" s="1"/>
  <c r="B15" i="7"/>
  <c r="B12" i="7"/>
  <c r="D11" i="7"/>
  <c r="C11" i="7"/>
  <c r="B10" i="7"/>
  <c r="B9" i="7"/>
  <c r="D6" i="7"/>
  <c r="C6" i="7" l="1"/>
  <c r="B6" i="7" s="1"/>
  <c r="B11" i="7"/>
  <c r="D5" i="7"/>
  <c r="C5" i="7"/>
  <c r="B5" i="7" l="1"/>
</calcChain>
</file>

<file path=xl/sharedStrings.xml><?xml version="1.0" encoding="utf-8"?>
<sst xmlns="http://schemas.openxmlformats.org/spreadsheetml/2006/main" count="29" uniqueCount="18">
  <si>
    <t>สถานภาพแรงงาน</t>
  </si>
  <si>
    <t>รวม</t>
  </si>
  <si>
    <t>ชาย</t>
  </si>
  <si>
    <t>หญิง</t>
  </si>
  <si>
    <t xml:space="preserve">ตารางที่ 1 จำนวนและร้อยละของประชากรอายุ 15 ปีขึ้นไป  จำแนกตามสถานภาพแรงงานและเพศ 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</si>
  <si>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</si>
  <si>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</si>
  <si>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</si>
  <si>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</si>
  <si>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</si>
  <si>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</si>
  <si>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</si>
  <si>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</si>
  <si>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</si>
  <si>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</si>
  <si>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</si>
  <si>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 xml:space="preserve">   2.3 เด็ก/ชรา/ป่วย /พิการจนไม่สามารถทำงานได้</t>
  </si>
  <si>
    <t xml:space="preserve">   2.4 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</si>
</sst>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_-* #,##0.0_-;\-* #,##0.0_-;_-* &quot;-&quot;??_-;_-@_-"/>
  </numFmts>
  <fonts count="6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right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vertical="center" wrapText="1"/>
    </xf>
    <xf numFmtId="166" fontId="3" fillId="2" borderId="0" xfId="0" applyNumberFormat="1" applyFont="1" applyFill="1" applyAlignment="1">
      <alignment vertical="center" wrapText="1"/>
    </xf>
    <xf numFmtId="0" fontId="5" fillId="2" borderId="3" xfId="0" applyFont="1" applyFill="1" applyBorder="1" applyAlignment="1">
      <alignment vertical="center"/>
    </xf>
    <xf numFmtId="166" fontId="3" fillId="2" borderId="3" xfId="0" applyNumberFormat="1" applyFont="1" applyFill="1" applyBorder="1" applyAlignment="1">
      <alignment vertical="center" wrapText="1"/>
    </xf>
    <xf numFmtId="166" fontId="5" fillId="2" borderId="0" xfId="0" applyNumberFormat="1" applyFont="1" applyFill="1"/>
    <xf numFmtId="164" fontId="5" fillId="2" borderId="0" xfId="1" applyFont="1" applyFill="1" applyAlignment="1">
      <alignment vertical="center"/>
    </xf>
    <xf numFmtId="164" fontId="5" fillId="2" borderId="0" xfId="1" applyFont="1" applyFill="1" applyAlignment="1">
      <alignment horizontal="right" vertical="center"/>
    </xf>
    <xf numFmtId="165" fontId="5" fillId="2" borderId="0" xfId="0" applyNumberFormat="1" applyFont="1" applyFill="1" applyAlignment="1">
      <alignment vertical="center"/>
    </xf>
    <xf numFmtId="166" fontId="5" fillId="2" borderId="0" xfId="0" applyNumberFormat="1" applyFont="1" applyFill="1" applyAlignment="1">
      <alignment vertical="center"/>
    </xf>
    <xf numFmtId="165" fontId="2" fillId="2" borderId="0" xfId="0" applyNumberFormat="1" applyFont="1" applyFill="1" applyAlignment="1">
      <alignment horizontal="right" vertical="center" wrapText="1"/>
    </xf>
    <xf numFmtId="165" fontId="2" fillId="2" borderId="0" xfId="1" applyNumberFormat="1" applyFont="1" applyFill="1" applyAlignment="1">
      <alignment horizontal="right" vertical="center" wrapText="1"/>
    </xf>
    <xf numFmtId="165" fontId="3" fillId="2" borderId="0" xfId="0" applyNumberFormat="1" applyFont="1" applyFill="1" applyAlignment="1">
      <alignment horizontal="right" vertical="center" wrapText="1"/>
    </xf>
    <xf numFmtId="165" fontId="3" fillId="2" borderId="0" xfId="1" applyNumberFormat="1" applyFont="1" applyFill="1" applyAlignment="1">
      <alignment horizontal="right" vertical="center" wrapText="1"/>
    </xf>
    <xf numFmtId="0" fontId="5" fillId="2" borderId="0" xfId="0" applyFont="1" applyFill="1" applyBorder="1" applyAlignment="1">
      <alignment vertical="center"/>
    </xf>
    <xf numFmtId="166" fontId="3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/>
    <xf numFmtId="165" fontId="5" fillId="2" borderId="0" xfId="0" applyNumberFormat="1" applyFont="1" applyFill="1" applyBorder="1" applyAlignment="1">
      <alignment vertical="center"/>
    </xf>
    <xf numFmtId="166" fontId="4" fillId="2" borderId="0" xfId="0" applyNumberFormat="1" applyFont="1" applyFill="1" applyBorder="1" applyAlignment="1">
      <alignment vertical="center"/>
    </xf>
    <xf numFmtId="167" fontId="4" fillId="2" borderId="0" xfId="0" applyNumberFormat="1" applyFont="1" applyFill="1" applyBorder="1" applyAlignment="1">
      <alignment vertical="center"/>
    </xf>
    <xf numFmtId="167" fontId="5" fillId="2" borderId="0" xfId="0" applyNumberFormat="1" applyFont="1" applyFill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0000FF"/>
      <color rgb="FFFFFF99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29"/>
  <sheetViews>
    <sheetView tabSelected="1" topLeftCell="A7" zoomScale="110" zoomScaleNormal="110" workbookViewId="0"/>
  </sheetViews>
  <sheetFormatPr defaultRowHeight="21"/>
  <cols>
    <col min="1" max="1" width="40.5703125" style="2" customWidth="1"/>
    <col min="2" max="4" width="16.7109375" style="2" customWidth="1"/>
    <col min="5" max="5" width="9.140625" style="2"/>
    <col min="6" max="6" width="11" style="2" customWidth="1"/>
    <col min="7" max="7" width="9.28515625" style="2" bestFit="1" customWidth="1"/>
    <col min="8" max="8" width="9.7109375" style="2" bestFit="1" customWidth="1"/>
    <col min="9" max="9" width="4.85546875" style="2" customWidth="1"/>
    <col min="10" max="256" width="9.140625" style="2"/>
    <col min="257" max="257" width="36.28515625" style="2" customWidth="1"/>
    <col min="258" max="260" width="16.7109375" style="2" customWidth="1"/>
    <col min="261" max="261" width="9.140625" style="2"/>
    <col min="262" max="262" width="9.7109375" style="2" bestFit="1" customWidth="1"/>
    <col min="263" max="264" width="9.140625" style="2"/>
    <col min="265" max="265" width="4.85546875" style="2" customWidth="1"/>
    <col min="266" max="512" width="9.140625" style="2"/>
    <col min="513" max="513" width="36.28515625" style="2" customWidth="1"/>
    <col min="514" max="516" width="16.7109375" style="2" customWidth="1"/>
    <col min="517" max="517" width="9.140625" style="2"/>
    <col min="518" max="518" width="9.7109375" style="2" bestFit="1" customWidth="1"/>
    <col min="519" max="520" width="9.140625" style="2"/>
    <col min="521" max="521" width="4.85546875" style="2" customWidth="1"/>
    <col min="522" max="768" width="9.140625" style="2"/>
    <col min="769" max="769" width="36.28515625" style="2" customWidth="1"/>
    <col min="770" max="772" width="16.7109375" style="2" customWidth="1"/>
    <col min="773" max="773" width="9.140625" style="2"/>
    <col min="774" max="774" width="9.7109375" style="2" bestFit="1" customWidth="1"/>
    <col min="775" max="776" width="9.140625" style="2"/>
    <col min="777" max="777" width="4.85546875" style="2" customWidth="1"/>
    <col min="778" max="1024" width="9.140625" style="2"/>
    <col min="1025" max="1025" width="36.28515625" style="2" customWidth="1"/>
    <col min="1026" max="1028" width="16.7109375" style="2" customWidth="1"/>
    <col min="1029" max="1029" width="9.140625" style="2"/>
    <col min="1030" max="1030" width="9.7109375" style="2" bestFit="1" customWidth="1"/>
    <col min="1031" max="1032" width="9.140625" style="2"/>
    <col min="1033" max="1033" width="4.85546875" style="2" customWidth="1"/>
    <col min="1034" max="1280" width="9.140625" style="2"/>
    <col min="1281" max="1281" width="36.28515625" style="2" customWidth="1"/>
    <col min="1282" max="1284" width="16.7109375" style="2" customWidth="1"/>
    <col min="1285" max="1285" width="9.140625" style="2"/>
    <col min="1286" max="1286" width="9.7109375" style="2" bestFit="1" customWidth="1"/>
    <col min="1287" max="1288" width="9.140625" style="2"/>
    <col min="1289" max="1289" width="4.85546875" style="2" customWidth="1"/>
    <col min="1290" max="1536" width="9.140625" style="2"/>
    <col min="1537" max="1537" width="36.28515625" style="2" customWidth="1"/>
    <col min="1538" max="1540" width="16.7109375" style="2" customWidth="1"/>
    <col min="1541" max="1541" width="9.140625" style="2"/>
    <col min="1542" max="1542" width="9.7109375" style="2" bestFit="1" customWidth="1"/>
    <col min="1543" max="1544" width="9.140625" style="2"/>
    <col min="1545" max="1545" width="4.85546875" style="2" customWidth="1"/>
    <col min="1546" max="1792" width="9.140625" style="2"/>
    <col min="1793" max="1793" width="36.28515625" style="2" customWidth="1"/>
    <col min="1794" max="1796" width="16.7109375" style="2" customWidth="1"/>
    <col min="1797" max="1797" width="9.140625" style="2"/>
    <col min="1798" max="1798" width="9.7109375" style="2" bestFit="1" customWidth="1"/>
    <col min="1799" max="1800" width="9.140625" style="2"/>
    <col min="1801" max="1801" width="4.85546875" style="2" customWidth="1"/>
    <col min="1802" max="2048" width="9.140625" style="2"/>
    <col min="2049" max="2049" width="36.28515625" style="2" customWidth="1"/>
    <col min="2050" max="2052" width="16.7109375" style="2" customWidth="1"/>
    <col min="2053" max="2053" width="9.140625" style="2"/>
    <col min="2054" max="2054" width="9.7109375" style="2" bestFit="1" customWidth="1"/>
    <col min="2055" max="2056" width="9.140625" style="2"/>
    <col min="2057" max="2057" width="4.85546875" style="2" customWidth="1"/>
    <col min="2058" max="2304" width="9.140625" style="2"/>
    <col min="2305" max="2305" width="36.28515625" style="2" customWidth="1"/>
    <col min="2306" max="2308" width="16.7109375" style="2" customWidth="1"/>
    <col min="2309" max="2309" width="9.140625" style="2"/>
    <col min="2310" max="2310" width="9.7109375" style="2" bestFit="1" customWidth="1"/>
    <col min="2311" max="2312" width="9.140625" style="2"/>
    <col min="2313" max="2313" width="4.85546875" style="2" customWidth="1"/>
    <col min="2314" max="2560" width="9.140625" style="2"/>
    <col min="2561" max="2561" width="36.28515625" style="2" customWidth="1"/>
    <col min="2562" max="2564" width="16.7109375" style="2" customWidth="1"/>
    <col min="2565" max="2565" width="9.140625" style="2"/>
    <col min="2566" max="2566" width="9.7109375" style="2" bestFit="1" customWidth="1"/>
    <col min="2567" max="2568" width="9.140625" style="2"/>
    <col min="2569" max="2569" width="4.85546875" style="2" customWidth="1"/>
    <col min="2570" max="2816" width="9.140625" style="2"/>
    <col min="2817" max="2817" width="36.28515625" style="2" customWidth="1"/>
    <col min="2818" max="2820" width="16.7109375" style="2" customWidth="1"/>
    <col min="2821" max="2821" width="9.140625" style="2"/>
    <col min="2822" max="2822" width="9.7109375" style="2" bestFit="1" customWidth="1"/>
    <col min="2823" max="2824" width="9.140625" style="2"/>
    <col min="2825" max="2825" width="4.85546875" style="2" customWidth="1"/>
    <col min="2826" max="3072" width="9.140625" style="2"/>
    <col min="3073" max="3073" width="36.28515625" style="2" customWidth="1"/>
    <col min="3074" max="3076" width="16.7109375" style="2" customWidth="1"/>
    <col min="3077" max="3077" width="9.140625" style="2"/>
    <col min="3078" max="3078" width="9.7109375" style="2" bestFit="1" customWidth="1"/>
    <col min="3079" max="3080" width="9.140625" style="2"/>
    <col min="3081" max="3081" width="4.85546875" style="2" customWidth="1"/>
    <col min="3082" max="3328" width="9.140625" style="2"/>
    <col min="3329" max="3329" width="36.28515625" style="2" customWidth="1"/>
    <col min="3330" max="3332" width="16.7109375" style="2" customWidth="1"/>
    <col min="3333" max="3333" width="9.140625" style="2"/>
    <col min="3334" max="3334" width="9.7109375" style="2" bestFit="1" customWidth="1"/>
    <col min="3335" max="3336" width="9.140625" style="2"/>
    <col min="3337" max="3337" width="4.85546875" style="2" customWidth="1"/>
    <col min="3338" max="3584" width="9.140625" style="2"/>
    <col min="3585" max="3585" width="36.28515625" style="2" customWidth="1"/>
    <col min="3586" max="3588" width="16.7109375" style="2" customWidth="1"/>
    <col min="3589" max="3589" width="9.140625" style="2"/>
    <col min="3590" max="3590" width="9.7109375" style="2" bestFit="1" customWidth="1"/>
    <col min="3591" max="3592" width="9.140625" style="2"/>
    <col min="3593" max="3593" width="4.85546875" style="2" customWidth="1"/>
    <col min="3594" max="3840" width="9.140625" style="2"/>
    <col min="3841" max="3841" width="36.28515625" style="2" customWidth="1"/>
    <col min="3842" max="3844" width="16.7109375" style="2" customWidth="1"/>
    <col min="3845" max="3845" width="9.140625" style="2"/>
    <col min="3846" max="3846" width="9.7109375" style="2" bestFit="1" customWidth="1"/>
    <col min="3847" max="3848" width="9.140625" style="2"/>
    <col min="3849" max="3849" width="4.85546875" style="2" customWidth="1"/>
    <col min="3850" max="4096" width="9.140625" style="2"/>
    <col min="4097" max="4097" width="36.28515625" style="2" customWidth="1"/>
    <col min="4098" max="4100" width="16.7109375" style="2" customWidth="1"/>
    <col min="4101" max="4101" width="9.140625" style="2"/>
    <col min="4102" max="4102" width="9.7109375" style="2" bestFit="1" customWidth="1"/>
    <col min="4103" max="4104" width="9.140625" style="2"/>
    <col min="4105" max="4105" width="4.85546875" style="2" customWidth="1"/>
    <col min="4106" max="4352" width="9.140625" style="2"/>
    <col min="4353" max="4353" width="36.28515625" style="2" customWidth="1"/>
    <col min="4354" max="4356" width="16.7109375" style="2" customWidth="1"/>
    <col min="4357" max="4357" width="9.140625" style="2"/>
    <col min="4358" max="4358" width="9.7109375" style="2" bestFit="1" customWidth="1"/>
    <col min="4359" max="4360" width="9.140625" style="2"/>
    <col min="4361" max="4361" width="4.85546875" style="2" customWidth="1"/>
    <col min="4362" max="4608" width="9.140625" style="2"/>
    <col min="4609" max="4609" width="36.28515625" style="2" customWidth="1"/>
    <col min="4610" max="4612" width="16.7109375" style="2" customWidth="1"/>
    <col min="4613" max="4613" width="9.140625" style="2"/>
    <col min="4614" max="4614" width="9.7109375" style="2" bestFit="1" customWidth="1"/>
    <col min="4615" max="4616" width="9.140625" style="2"/>
    <col min="4617" max="4617" width="4.85546875" style="2" customWidth="1"/>
    <col min="4618" max="4864" width="9.140625" style="2"/>
    <col min="4865" max="4865" width="36.28515625" style="2" customWidth="1"/>
    <col min="4866" max="4868" width="16.7109375" style="2" customWidth="1"/>
    <col min="4869" max="4869" width="9.140625" style="2"/>
    <col min="4870" max="4870" width="9.7109375" style="2" bestFit="1" customWidth="1"/>
    <col min="4871" max="4872" width="9.140625" style="2"/>
    <col min="4873" max="4873" width="4.85546875" style="2" customWidth="1"/>
    <col min="4874" max="5120" width="9.140625" style="2"/>
    <col min="5121" max="5121" width="36.28515625" style="2" customWidth="1"/>
    <col min="5122" max="5124" width="16.7109375" style="2" customWidth="1"/>
    <col min="5125" max="5125" width="9.140625" style="2"/>
    <col min="5126" max="5126" width="9.7109375" style="2" bestFit="1" customWidth="1"/>
    <col min="5127" max="5128" width="9.140625" style="2"/>
    <col min="5129" max="5129" width="4.85546875" style="2" customWidth="1"/>
    <col min="5130" max="5376" width="9.140625" style="2"/>
    <col min="5377" max="5377" width="36.28515625" style="2" customWidth="1"/>
    <col min="5378" max="5380" width="16.7109375" style="2" customWidth="1"/>
    <col min="5381" max="5381" width="9.140625" style="2"/>
    <col min="5382" max="5382" width="9.7109375" style="2" bestFit="1" customWidth="1"/>
    <col min="5383" max="5384" width="9.140625" style="2"/>
    <col min="5385" max="5385" width="4.85546875" style="2" customWidth="1"/>
    <col min="5386" max="5632" width="9.140625" style="2"/>
    <col min="5633" max="5633" width="36.28515625" style="2" customWidth="1"/>
    <col min="5634" max="5636" width="16.7109375" style="2" customWidth="1"/>
    <col min="5637" max="5637" width="9.140625" style="2"/>
    <col min="5638" max="5638" width="9.7109375" style="2" bestFit="1" customWidth="1"/>
    <col min="5639" max="5640" width="9.140625" style="2"/>
    <col min="5641" max="5641" width="4.85546875" style="2" customWidth="1"/>
    <col min="5642" max="5888" width="9.140625" style="2"/>
    <col min="5889" max="5889" width="36.28515625" style="2" customWidth="1"/>
    <col min="5890" max="5892" width="16.7109375" style="2" customWidth="1"/>
    <col min="5893" max="5893" width="9.140625" style="2"/>
    <col min="5894" max="5894" width="9.7109375" style="2" bestFit="1" customWidth="1"/>
    <col min="5895" max="5896" width="9.140625" style="2"/>
    <col min="5897" max="5897" width="4.85546875" style="2" customWidth="1"/>
    <col min="5898" max="6144" width="9.140625" style="2"/>
    <col min="6145" max="6145" width="36.28515625" style="2" customWidth="1"/>
    <col min="6146" max="6148" width="16.7109375" style="2" customWidth="1"/>
    <col min="6149" max="6149" width="9.140625" style="2"/>
    <col min="6150" max="6150" width="9.7109375" style="2" bestFit="1" customWidth="1"/>
    <col min="6151" max="6152" width="9.140625" style="2"/>
    <col min="6153" max="6153" width="4.85546875" style="2" customWidth="1"/>
    <col min="6154" max="6400" width="9.140625" style="2"/>
    <col min="6401" max="6401" width="36.28515625" style="2" customWidth="1"/>
    <col min="6402" max="6404" width="16.7109375" style="2" customWidth="1"/>
    <col min="6405" max="6405" width="9.140625" style="2"/>
    <col min="6406" max="6406" width="9.7109375" style="2" bestFit="1" customWidth="1"/>
    <col min="6407" max="6408" width="9.140625" style="2"/>
    <col min="6409" max="6409" width="4.85546875" style="2" customWidth="1"/>
    <col min="6410" max="6656" width="9.140625" style="2"/>
    <col min="6657" max="6657" width="36.28515625" style="2" customWidth="1"/>
    <col min="6658" max="6660" width="16.7109375" style="2" customWidth="1"/>
    <col min="6661" max="6661" width="9.140625" style="2"/>
    <col min="6662" max="6662" width="9.7109375" style="2" bestFit="1" customWidth="1"/>
    <col min="6663" max="6664" width="9.140625" style="2"/>
    <col min="6665" max="6665" width="4.85546875" style="2" customWidth="1"/>
    <col min="6666" max="6912" width="9.140625" style="2"/>
    <col min="6913" max="6913" width="36.28515625" style="2" customWidth="1"/>
    <col min="6914" max="6916" width="16.7109375" style="2" customWidth="1"/>
    <col min="6917" max="6917" width="9.140625" style="2"/>
    <col min="6918" max="6918" width="9.7109375" style="2" bestFit="1" customWidth="1"/>
    <col min="6919" max="6920" width="9.140625" style="2"/>
    <col min="6921" max="6921" width="4.85546875" style="2" customWidth="1"/>
    <col min="6922" max="7168" width="9.140625" style="2"/>
    <col min="7169" max="7169" width="36.28515625" style="2" customWidth="1"/>
    <col min="7170" max="7172" width="16.7109375" style="2" customWidth="1"/>
    <col min="7173" max="7173" width="9.140625" style="2"/>
    <col min="7174" max="7174" width="9.7109375" style="2" bestFit="1" customWidth="1"/>
    <col min="7175" max="7176" width="9.140625" style="2"/>
    <col min="7177" max="7177" width="4.85546875" style="2" customWidth="1"/>
    <col min="7178" max="7424" width="9.140625" style="2"/>
    <col min="7425" max="7425" width="36.28515625" style="2" customWidth="1"/>
    <col min="7426" max="7428" width="16.7109375" style="2" customWidth="1"/>
    <col min="7429" max="7429" width="9.140625" style="2"/>
    <col min="7430" max="7430" width="9.7109375" style="2" bestFit="1" customWidth="1"/>
    <col min="7431" max="7432" width="9.140625" style="2"/>
    <col min="7433" max="7433" width="4.85546875" style="2" customWidth="1"/>
    <col min="7434" max="7680" width="9.140625" style="2"/>
    <col min="7681" max="7681" width="36.28515625" style="2" customWidth="1"/>
    <col min="7682" max="7684" width="16.7109375" style="2" customWidth="1"/>
    <col min="7685" max="7685" width="9.140625" style="2"/>
    <col min="7686" max="7686" width="9.7109375" style="2" bestFit="1" customWidth="1"/>
    <col min="7687" max="7688" width="9.140625" style="2"/>
    <col min="7689" max="7689" width="4.85546875" style="2" customWidth="1"/>
    <col min="7690" max="7936" width="9.140625" style="2"/>
    <col min="7937" max="7937" width="36.28515625" style="2" customWidth="1"/>
    <col min="7938" max="7940" width="16.7109375" style="2" customWidth="1"/>
    <col min="7941" max="7941" width="9.140625" style="2"/>
    <col min="7942" max="7942" width="9.7109375" style="2" bestFit="1" customWidth="1"/>
    <col min="7943" max="7944" width="9.140625" style="2"/>
    <col min="7945" max="7945" width="4.85546875" style="2" customWidth="1"/>
    <col min="7946" max="8192" width="9.140625" style="2"/>
    <col min="8193" max="8193" width="36.28515625" style="2" customWidth="1"/>
    <col min="8194" max="8196" width="16.7109375" style="2" customWidth="1"/>
    <col min="8197" max="8197" width="9.140625" style="2"/>
    <col min="8198" max="8198" width="9.7109375" style="2" bestFit="1" customWidth="1"/>
    <col min="8199" max="8200" width="9.140625" style="2"/>
    <col min="8201" max="8201" width="4.85546875" style="2" customWidth="1"/>
    <col min="8202" max="8448" width="9.140625" style="2"/>
    <col min="8449" max="8449" width="36.28515625" style="2" customWidth="1"/>
    <col min="8450" max="8452" width="16.7109375" style="2" customWidth="1"/>
    <col min="8453" max="8453" width="9.140625" style="2"/>
    <col min="8454" max="8454" width="9.7109375" style="2" bestFit="1" customWidth="1"/>
    <col min="8455" max="8456" width="9.140625" style="2"/>
    <col min="8457" max="8457" width="4.85546875" style="2" customWidth="1"/>
    <col min="8458" max="8704" width="9.140625" style="2"/>
    <col min="8705" max="8705" width="36.28515625" style="2" customWidth="1"/>
    <col min="8706" max="8708" width="16.7109375" style="2" customWidth="1"/>
    <col min="8709" max="8709" width="9.140625" style="2"/>
    <col min="8710" max="8710" width="9.7109375" style="2" bestFit="1" customWidth="1"/>
    <col min="8711" max="8712" width="9.140625" style="2"/>
    <col min="8713" max="8713" width="4.85546875" style="2" customWidth="1"/>
    <col min="8714" max="8960" width="9.140625" style="2"/>
    <col min="8961" max="8961" width="36.28515625" style="2" customWidth="1"/>
    <col min="8962" max="8964" width="16.7109375" style="2" customWidth="1"/>
    <col min="8965" max="8965" width="9.140625" style="2"/>
    <col min="8966" max="8966" width="9.7109375" style="2" bestFit="1" customWidth="1"/>
    <col min="8967" max="8968" width="9.140625" style="2"/>
    <col min="8969" max="8969" width="4.85546875" style="2" customWidth="1"/>
    <col min="8970" max="9216" width="9.140625" style="2"/>
    <col min="9217" max="9217" width="36.28515625" style="2" customWidth="1"/>
    <col min="9218" max="9220" width="16.7109375" style="2" customWidth="1"/>
    <col min="9221" max="9221" width="9.140625" style="2"/>
    <col min="9222" max="9222" width="9.7109375" style="2" bestFit="1" customWidth="1"/>
    <col min="9223" max="9224" width="9.140625" style="2"/>
    <col min="9225" max="9225" width="4.85546875" style="2" customWidth="1"/>
    <col min="9226" max="9472" width="9.140625" style="2"/>
    <col min="9473" max="9473" width="36.28515625" style="2" customWidth="1"/>
    <col min="9474" max="9476" width="16.7109375" style="2" customWidth="1"/>
    <col min="9477" max="9477" width="9.140625" style="2"/>
    <col min="9478" max="9478" width="9.7109375" style="2" bestFit="1" customWidth="1"/>
    <col min="9479" max="9480" width="9.140625" style="2"/>
    <col min="9481" max="9481" width="4.85546875" style="2" customWidth="1"/>
    <col min="9482" max="9728" width="9.140625" style="2"/>
    <col min="9729" max="9729" width="36.28515625" style="2" customWidth="1"/>
    <col min="9730" max="9732" width="16.7109375" style="2" customWidth="1"/>
    <col min="9733" max="9733" width="9.140625" style="2"/>
    <col min="9734" max="9734" width="9.7109375" style="2" bestFit="1" customWidth="1"/>
    <col min="9735" max="9736" width="9.140625" style="2"/>
    <col min="9737" max="9737" width="4.85546875" style="2" customWidth="1"/>
    <col min="9738" max="9984" width="9.140625" style="2"/>
    <col min="9985" max="9985" width="36.28515625" style="2" customWidth="1"/>
    <col min="9986" max="9988" width="16.7109375" style="2" customWidth="1"/>
    <col min="9989" max="9989" width="9.140625" style="2"/>
    <col min="9990" max="9990" width="9.7109375" style="2" bestFit="1" customWidth="1"/>
    <col min="9991" max="9992" width="9.140625" style="2"/>
    <col min="9993" max="9993" width="4.85546875" style="2" customWidth="1"/>
    <col min="9994" max="10240" width="9.140625" style="2"/>
    <col min="10241" max="10241" width="36.28515625" style="2" customWidth="1"/>
    <col min="10242" max="10244" width="16.7109375" style="2" customWidth="1"/>
    <col min="10245" max="10245" width="9.140625" style="2"/>
    <col min="10246" max="10246" width="9.7109375" style="2" bestFit="1" customWidth="1"/>
    <col min="10247" max="10248" width="9.140625" style="2"/>
    <col min="10249" max="10249" width="4.85546875" style="2" customWidth="1"/>
    <col min="10250" max="10496" width="9.140625" style="2"/>
    <col min="10497" max="10497" width="36.28515625" style="2" customWidth="1"/>
    <col min="10498" max="10500" width="16.7109375" style="2" customWidth="1"/>
    <col min="10501" max="10501" width="9.140625" style="2"/>
    <col min="10502" max="10502" width="9.7109375" style="2" bestFit="1" customWidth="1"/>
    <col min="10503" max="10504" width="9.140625" style="2"/>
    <col min="10505" max="10505" width="4.85546875" style="2" customWidth="1"/>
    <col min="10506" max="10752" width="9.140625" style="2"/>
    <col min="10753" max="10753" width="36.28515625" style="2" customWidth="1"/>
    <col min="10754" max="10756" width="16.7109375" style="2" customWidth="1"/>
    <col min="10757" max="10757" width="9.140625" style="2"/>
    <col min="10758" max="10758" width="9.7109375" style="2" bestFit="1" customWidth="1"/>
    <col min="10759" max="10760" width="9.140625" style="2"/>
    <col min="10761" max="10761" width="4.85546875" style="2" customWidth="1"/>
    <col min="10762" max="11008" width="9.140625" style="2"/>
    <col min="11009" max="11009" width="36.28515625" style="2" customWidth="1"/>
    <col min="11010" max="11012" width="16.7109375" style="2" customWidth="1"/>
    <col min="11013" max="11013" width="9.140625" style="2"/>
    <col min="11014" max="11014" width="9.7109375" style="2" bestFit="1" customWidth="1"/>
    <col min="11015" max="11016" width="9.140625" style="2"/>
    <col min="11017" max="11017" width="4.85546875" style="2" customWidth="1"/>
    <col min="11018" max="11264" width="9.140625" style="2"/>
    <col min="11265" max="11265" width="36.28515625" style="2" customWidth="1"/>
    <col min="11266" max="11268" width="16.7109375" style="2" customWidth="1"/>
    <col min="11269" max="11269" width="9.140625" style="2"/>
    <col min="11270" max="11270" width="9.7109375" style="2" bestFit="1" customWidth="1"/>
    <col min="11271" max="11272" width="9.140625" style="2"/>
    <col min="11273" max="11273" width="4.85546875" style="2" customWidth="1"/>
    <col min="11274" max="11520" width="9.140625" style="2"/>
    <col min="11521" max="11521" width="36.28515625" style="2" customWidth="1"/>
    <col min="11522" max="11524" width="16.7109375" style="2" customWidth="1"/>
    <col min="11525" max="11525" width="9.140625" style="2"/>
    <col min="11526" max="11526" width="9.7109375" style="2" bestFit="1" customWidth="1"/>
    <col min="11527" max="11528" width="9.140625" style="2"/>
    <col min="11529" max="11529" width="4.85546875" style="2" customWidth="1"/>
    <col min="11530" max="11776" width="9.140625" style="2"/>
    <col min="11777" max="11777" width="36.28515625" style="2" customWidth="1"/>
    <col min="11778" max="11780" width="16.7109375" style="2" customWidth="1"/>
    <col min="11781" max="11781" width="9.140625" style="2"/>
    <col min="11782" max="11782" width="9.7109375" style="2" bestFit="1" customWidth="1"/>
    <col min="11783" max="11784" width="9.140625" style="2"/>
    <col min="11785" max="11785" width="4.85546875" style="2" customWidth="1"/>
    <col min="11786" max="12032" width="9.140625" style="2"/>
    <col min="12033" max="12033" width="36.28515625" style="2" customWidth="1"/>
    <col min="12034" max="12036" width="16.7109375" style="2" customWidth="1"/>
    <col min="12037" max="12037" width="9.140625" style="2"/>
    <col min="12038" max="12038" width="9.7109375" style="2" bestFit="1" customWidth="1"/>
    <col min="12039" max="12040" width="9.140625" style="2"/>
    <col min="12041" max="12041" width="4.85546875" style="2" customWidth="1"/>
    <col min="12042" max="12288" width="9.140625" style="2"/>
    <col min="12289" max="12289" width="36.28515625" style="2" customWidth="1"/>
    <col min="12290" max="12292" width="16.7109375" style="2" customWidth="1"/>
    <col min="12293" max="12293" width="9.140625" style="2"/>
    <col min="12294" max="12294" width="9.7109375" style="2" bestFit="1" customWidth="1"/>
    <col min="12295" max="12296" width="9.140625" style="2"/>
    <col min="12297" max="12297" width="4.85546875" style="2" customWidth="1"/>
    <col min="12298" max="12544" width="9.140625" style="2"/>
    <col min="12545" max="12545" width="36.28515625" style="2" customWidth="1"/>
    <col min="12546" max="12548" width="16.7109375" style="2" customWidth="1"/>
    <col min="12549" max="12549" width="9.140625" style="2"/>
    <col min="12550" max="12550" width="9.7109375" style="2" bestFit="1" customWidth="1"/>
    <col min="12551" max="12552" width="9.140625" style="2"/>
    <col min="12553" max="12553" width="4.85546875" style="2" customWidth="1"/>
    <col min="12554" max="12800" width="9.140625" style="2"/>
    <col min="12801" max="12801" width="36.28515625" style="2" customWidth="1"/>
    <col min="12802" max="12804" width="16.7109375" style="2" customWidth="1"/>
    <col min="12805" max="12805" width="9.140625" style="2"/>
    <col min="12806" max="12806" width="9.7109375" style="2" bestFit="1" customWidth="1"/>
    <col min="12807" max="12808" width="9.140625" style="2"/>
    <col min="12809" max="12809" width="4.85546875" style="2" customWidth="1"/>
    <col min="12810" max="13056" width="9.140625" style="2"/>
    <col min="13057" max="13057" width="36.28515625" style="2" customWidth="1"/>
    <col min="13058" max="13060" width="16.7109375" style="2" customWidth="1"/>
    <col min="13061" max="13061" width="9.140625" style="2"/>
    <col min="13062" max="13062" width="9.7109375" style="2" bestFit="1" customWidth="1"/>
    <col min="13063" max="13064" width="9.140625" style="2"/>
    <col min="13065" max="13065" width="4.85546875" style="2" customWidth="1"/>
    <col min="13066" max="13312" width="9.140625" style="2"/>
    <col min="13313" max="13313" width="36.28515625" style="2" customWidth="1"/>
    <col min="13314" max="13316" width="16.7109375" style="2" customWidth="1"/>
    <col min="13317" max="13317" width="9.140625" style="2"/>
    <col min="13318" max="13318" width="9.7109375" style="2" bestFit="1" customWidth="1"/>
    <col min="13319" max="13320" width="9.140625" style="2"/>
    <col min="13321" max="13321" width="4.85546875" style="2" customWidth="1"/>
    <col min="13322" max="13568" width="9.140625" style="2"/>
    <col min="13569" max="13569" width="36.28515625" style="2" customWidth="1"/>
    <col min="13570" max="13572" width="16.7109375" style="2" customWidth="1"/>
    <col min="13573" max="13573" width="9.140625" style="2"/>
    <col min="13574" max="13574" width="9.7109375" style="2" bestFit="1" customWidth="1"/>
    <col min="13575" max="13576" width="9.140625" style="2"/>
    <col min="13577" max="13577" width="4.85546875" style="2" customWidth="1"/>
    <col min="13578" max="13824" width="9.140625" style="2"/>
    <col min="13825" max="13825" width="36.28515625" style="2" customWidth="1"/>
    <col min="13826" max="13828" width="16.7109375" style="2" customWidth="1"/>
    <col min="13829" max="13829" width="9.140625" style="2"/>
    <col min="13830" max="13830" width="9.7109375" style="2" bestFit="1" customWidth="1"/>
    <col min="13831" max="13832" width="9.140625" style="2"/>
    <col min="13833" max="13833" width="4.85546875" style="2" customWidth="1"/>
    <col min="13834" max="14080" width="9.140625" style="2"/>
    <col min="14081" max="14081" width="36.28515625" style="2" customWidth="1"/>
    <col min="14082" max="14084" width="16.7109375" style="2" customWidth="1"/>
    <col min="14085" max="14085" width="9.140625" style="2"/>
    <col min="14086" max="14086" width="9.7109375" style="2" bestFit="1" customWidth="1"/>
    <col min="14087" max="14088" width="9.140625" style="2"/>
    <col min="14089" max="14089" width="4.85546875" style="2" customWidth="1"/>
    <col min="14090" max="14336" width="9.140625" style="2"/>
    <col min="14337" max="14337" width="36.28515625" style="2" customWidth="1"/>
    <col min="14338" max="14340" width="16.7109375" style="2" customWidth="1"/>
    <col min="14341" max="14341" width="9.140625" style="2"/>
    <col min="14342" max="14342" width="9.7109375" style="2" bestFit="1" customWidth="1"/>
    <col min="14343" max="14344" width="9.140625" style="2"/>
    <col min="14345" max="14345" width="4.85546875" style="2" customWidth="1"/>
    <col min="14346" max="14592" width="9.140625" style="2"/>
    <col min="14593" max="14593" width="36.28515625" style="2" customWidth="1"/>
    <col min="14594" max="14596" width="16.7109375" style="2" customWidth="1"/>
    <col min="14597" max="14597" width="9.140625" style="2"/>
    <col min="14598" max="14598" width="9.7109375" style="2" bestFit="1" customWidth="1"/>
    <col min="14599" max="14600" width="9.140625" style="2"/>
    <col min="14601" max="14601" width="4.85546875" style="2" customWidth="1"/>
    <col min="14602" max="14848" width="9.140625" style="2"/>
    <col min="14849" max="14849" width="36.28515625" style="2" customWidth="1"/>
    <col min="14850" max="14852" width="16.7109375" style="2" customWidth="1"/>
    <col min="14853" max="14853" width="9.140625" style="2"/>
    <col min="14854" max="14854" width="9.7109375" style="2" bestFit="1" customWidth="1"/>
    <col min="14855" max="14856" width="9.140625" style="2"/>
    <col min="14857" max="14857" width="4.85546875" style="2" customWidth="1"/>
    <col min="14858" max="15104" width="9.140625" style="2"/>
    <col min="15105" max="15105" width="36.28515625" style="2" customWidth="1"/>
    <col min="15106" max="15108" width="16.7109375" style="2" customWidth="1"/>
    <col min="15109" max="15109" width="9.140625" style="2"/>
    <col min="15110" max="15110" width="9.7109375" style="2" bestFit="1" customWidth="1"/>
    <col min="15111" max="15112" width="9.140625" style="2"/>
    <col min="15113" max="15113" width="4.85546875" style="2" customWidth="1"/>
    <col min="15114" max="15360" width="9.140625" style="2"/>
    <col min="15361" max="15361" width="36.28515625" style="2" customWidth="1"/>
    <col min="15362" max="15364" width="16.7109375" style="2" customWidth="1"/>
    <col min="15365" max="15365" width="9.140625" style="2"/>
    <col min="15366" max="15366" width="9.7109375" style="2" bestFit="1" customWidth="1"/>
    <col min="15367" max="15368" width="9.140625" style="2"/>
    <col min="15369" max="15369" width="4.85546875" style="2" customWidth="1"/>
    <col min="15370" max="15616" width="9.140625" style="2"/>
    <col min="15617" max="15617" width="36.28515625" style="2" customWidth="1"/>
    <col min="15618" max="15620" width="16.7109375" style="2" customWidth="1"/>
    <col min="15621" max="15621" width="9.140625" style="2"/>
    <col min="15622" max="15622" width="9.7109375" style="2" bestFit="1" customWidth="1"/>
    <col min="15623" max="15624" width="9.140625" style="2"/>
    <col min="15625" max="15625" width="4.85546875" style="2" customWidth="1"/>
    <col min="15626" max="15872" width="9.140625" style="2"/>
    <col min="15873" max="15873" width="36.28515625" style="2" customWidth="1"/>
    <col min="15874" max="15876" width="16.7109375" style="2" customWidth="1"/>
    <col min="15877" max="15877" width="9.140625" style="2"/>
    <col min="15878" max="15878" width="9.7109375" style="2" bestFit="1" customWidth="1"/>
    <col min="15879" max="15880" width="9.140625" style="2"/>
    <col min="15881" max="15881" width="4.85546875" style="2" customWidth="1"/>
    <col min="15882" max="16128" width="9.140625" style="2"/>
    <col min="16129" max="16129" width="36.28515625" style="2" customWidth="1"/>
    <col min="16130" max="16132" width="16.7109375" style="2" customWidth="1"/>
    <col min="16133" max="16133" width="9.140625" style="2"/>
    <col min="16134" max="16134" width="9.7109375" style="2" bestFit="1" customWidth="1"/>
    <col min="16135" max="16136" width="9.140625" style="2"/>
    <col min="16137" max="16137" width="4.85546875" style="2" customWidth="1"/>
    <col min="16138" max="16384" width="9.140625" style="2"/>
  </cols>
  <sheetData>
    <row r="1" spans="1:8" ht="30.75" customHeight="1">
      <c r="A1" s="1" t="s">
        <v>4</v>
      </c>
    </row>
    <row r="2" spans="1:8" ht="15.75" customHeight="1">
      <c r="A2" s="3"/>
    </row>
    <row r="3" spans="1:8" s="1" customFormat="1">
      <c r="A3" s="4" t="s">
        <v>0</v>
      </c>
      <c r="B3" s="5" t="s">
        <v>1</v>
      </c>
      <c r="C3" s="5" t="s">
        <v>2</v>
      </c>
      <c r="D3" s="5" t="s">
        <v>3</v>
      </c>
    </row>
    <row r="4" spans="1:8" s="1" customFormat="1">
      <c r="A4" s="2"/>
      <c r="B4" s="6"/>
      <c r="C4" s="7" t="s">
        <v>5</v>
      </c>
      <c r="D4" s="6"/>
    </row>
    <row r="5" spans="1:8" s="8" customFormat="1">
      <c r="A5" s="3" t="s">
        <v>6</v>
      </c>
      <c r="B5" s="19">
        <f>SUM(C5,D5)</f>
        <v>219529</v>
      </c>
      <c r="C5" s="20">
        <f>SUM(C6,C11)</f>
        <v>106052</v>
      </c>
      <c r="D5" s="20">
        <f>SUM(D6,D11)</f>
        <v>113477</v>
      </c>
      <c r="F5" s="17"/>
    </row>
    <row r="6" spans="1:8" s="8" customFormat="1">
      <c r="A6" s="8" t="s">
        <v>7</v>
      </c>
      <c r="B6" s="21">
        <f>SUM(C6,D6)</f>
        <v>135033</v>
      </c>
      <c r="C6" s="22">
        <f>SUM(C7,C10)</f>
        <v>74568</v>
      </c>
      <c r="D6" s="22">
        <f>SUM(D7,D10)</f>
        <v>60465</v>
      </c>
      <c r="F6" s="26"/>
      <c r="G6" s="23"/>
      <c r="H6" s="23"/>
    </row>
    <row r="7" spans="1:8" s="8" customFormat="1">
      <c r="A7" s="8" t="s">
        <v>8</v>
      </c>
      <c r="B7" s="21">
        <f>SUM(C7,D7)</f>
        <v>128506</v>
      </c>
      <c r="C7" s="22">
        <f>SUM(C8:C9)</f>
        <v>70357</v>
      </c>
      <c r="D7" s="22">
        <f>SUM(D8:D9)</f>
        <v>58149</v>
      </c>
      <c r="F7" s="26"/>
      <c r="G7" s="23"/>
      <c r="H7" s="23"/>
    </row>
    <row r="8" spans="1:8" s="8" customFormat="1">
      <c r="A8" s="8" t="s">
        <v>9</v>
      </c>
      <c r="B8" s="21">
        <f>SUM(C8,D8)</f>
        <v>125665</v>
      </c>
      <c r="C8" s="22">
        <v>68904</v>
      </c>
      <c r="D8" s="22">
        <v>56761</v>
      </c>
      <c r="F8" s="28"/>
      <c r="G8" s="28"/>
      <c r="H8" s="23"/>
    </row>
    <row r="9" spans="1:8" s="8" customFormat="1">
      <c r="A9" s="8" t="s">
        <v>10</v>
      </c>
      <c r="B9" s="21">
        <f t="shared" ref="B9:B15" si="0">SUM(C9,D9)</f>
        <v>2841</v>
      </c>
      <c r="C9" s="22">
        <v>1453</v>
      </c>
      <c r="D9" s="22">
        <v>1388</v>
      </c>
      <c r="F9" s="29"/>
      <c r="G9" s="29"/>
      <c r="H9" s="27"/>
    </row>
    <row r="10" spans="1:8" s="8" customFormat="1">
      <c r="A10" s="8" t="s">
        <v>11</v>
      </c>
      <c r="B10" s="21">
        <f t="shared" si="0"/>
        <v>6527</v>
      </c>
      <c r="C10" s="22">
        <v>4211</v>
      </c>
      <c r="D10" s="22">
        <v>2316</v>
      </c>
      <c r="F10" s="26"/>
      <c r="G10" s="23"/>
      <c r="H10" s="23"/>
    </row>
    <row r="11" spans="1:8" s="8" customFormat="1">
      <c r="A11" s="8" t="s">
        <v>12</v>
      </c>
      <c r="B11" s="21">
        <f>SUM(C11,D11)</f>
        <v>84496</v>
      </c>
      <c r="C11" s="22">
        <f>SUM(C12:C15)</f>
        <v>31484</v>
      </c>
      <c r="D11" s="22">
        <f>SUM(D12:D15)</f>
        <v>53012</v>
      </c>
      <c r="F11" s="26"/>
      <c r="G11" s="26"/>
      <c r="H11" s="26"/>
    </row>
    <row r="12" spans="1:8" s="8" customFormat="1">
      <c r="A12" s="8" t="s">
        <v>13</v>
      </c>
      <c r="B12" s="21">
        <f t="shared" si="0"/>
        <v>23243</v>
      </c>
      <c r="C12" s="22">
        <v>512</v>
      </c>
      <c r="D12" s="22">
        <v>22731</v>
      </c>
      <c r="F12" s="17"/>
    </row>
    <row r="13" spans="1:8" s="8" customFormat="1">
      <c r="A13" s="8" t="s">
        <v>14</v>
      </c>
      <c r="B13" s="21">
        <f>SUM(C13,D13)</f>
        <v>18083</v>
      </c>
      <c r="C13" s="22">
        <v>8584</v>
      </c>
      <c r="D13" s="22">
        <v>9499</v>
      </c>
      <c r="F13" s="17"/>
    </row>
    <row r="14" spans="1:8" s="8" customFormat="1">
      <c r="A14" s="8" t="s">
        <v>16</v>
      </c>
      <c r="B14" s="21">
        <f>SUM(C14,D14)</f>
        <v>7907</v>
      </c>
      <c r="C14" s="22">
        <v>3499</v>
      </c>
      <c r="D14" s="22">
        <v>4408</v>
      </c>
      <c r="F14" s="17"/>
    </row>
    <row r="15" spans="1:8" s="8" customFormat="1">
      <c r="A15" s="8" t="s">
        <v>17</v>
      </c>
      <c r="B15" s="21">
        <f t="shared" si="0"/>
        <v>35263</v>
      </c>
      <c r="C15" s="22">
        <v>18889</v>
      </c>
      <c r="D15" s="22">
        <v>16374</v>
      </c>
      <c r="F15" s="17"/>
    </row>
    <row r="16" spans="1:8" s="8" customFormat="1">
      <c r="A16" s="2"/>
      <c r="B16" s="15"/>
      <c r="C16" s="16"/>
      <c r="D16" s="15"/>
    </row>
    <row r="17" spans="1:12" s="3" customFormat="1">
      <c r="C17" s="9" t="s">
        <v>15</v>
      </c>
      <c r="G17" s="9"/>
      <c r="K17" s="9"/>
    </row>
    <row r="18" spans="1:12" s="8" customFormat="1">
      <c r="A18" s="3" t="s">
        <v>6</v>
      </c>
      <c r="B18" s="10">
        <f>SUM(B19,B24)</f>
        <v>100</v>
      </c>
      <c r="C18" s="10">
        <f>SUM(C19,C24)</f>
        <v>100</v>
      </c>
      <c r="D18" s="10">
        <f>SUM(D19,D24)</f>
        <v>100</v>
      </c>
      <c r="F18" s="18"/>
      <c r="G18" s="18"/>
      <c r="H18" s="18"/>
      <c r="J18" s="10"/>
      <c r="K18" s="10"/>
      <c r="L18" s="10"/>
    </row>
    <row r="19" spans="1:12" s="8" customFormat="1">
      <c r="A19" s="8" t="s">
        <v>7</v>
      </c>
      <c r="B19" s="11">
        <f>SUM(B20,B23)</f>
        <v>61.5</v>
      </c>
      <c r="C19" s="11">
        <f>SUM(C20,C23)</f>
        <v>70.3</v>
      </c>
      <c r="D19" s="11">
        <f>SUM(D20,D23)</f>
        <v>53.300000000000004</v>
      </c>
      <c r="J19" s="11"/>
      <c r="K19" s="11"/>
      <c r="L19" s="11"/>
    </row>
    <row r="20" spans="1:12" s="8" customFormat="1">
      <c r="A20" s="8" t="s">
        <v>8</v>
      </c>
      <c r="B20" s="11">
        <f>SUM(B21:B22)</f>
        <v>58.5</v>
      </c>
      <c r="C20" s="11">
        <f>SUM(C21:C22)</f>
        <v>66.3</v>
      </c>
      <c r="D20" s="11">
        <f t="shared" ref="D20" si="1">SUM(D21:D22)</f>
        <v>51.2</v>
      </c>
      <c r="J20" s="11"/>
      <c r="K20" s="11"/>
      <c r="L20" s="11"/>
    </row>
    <row r="21" spans="1:12" s="8" customFormat="1">
      <c r="A21" s="8" t="s">
        <v>9</v>
      </c>
      <c r="B21" s="11">
        <v>57.2</v>
      </c>
      <c r="C21" s="11">
        <v>65</v>
      </c>
      <c r="D21" s="11">
        <v>50</v>
      </c>
      <c r="J21" s="11"/>
      <c r="K21" s="11"/>
      <c r="L21" s="11"/>
    </row>
    <row r="22" spans="1:12" s="8" customFormat="1">
      <c r="A22" s="8" t="s">
        <v>10</v>
      </c>
      <c r="B22" s="11">
        <v>1.3</v>
      </c>
      <c r="C22" s="11">
        <v>1.3</v>
      </c>
      <c r="D22" s="11">
        <v>1.2</v>
      </c>
      <c r="J22" s="11"/>
      <c r="K22" s="11"/>
      <c r="L22" s="11"/>
    </row>
    <row r="23" spans="1:12" s="8" customFormat="1">
      <c r="A23" s="8" t="s">
        <v>11</v>
      </c>
      <c r="B23" s="11">
        <v>3</v>
      </c>
      <c r="C23" s="11">
        <v>4</v>
      </c>
      <c r="D23" s="11">
        <v>2.1</v>
      </c>
      <c r="J23" s="11"/>
      <c r="K23" s="11"/>
      <c r="L23" s="11"/>
    </row>
    <row r="24" spans="1:12" s="8" customFormat="1">
      <c r="A24" s="8" t="s">
        <v>12</v>
      </c>
      <c r="B24" s="11">
        <f>SUM(B25:B28)</f>
        <v>38.5</v>
      </c>
      <c r="C24" s="11">
        <f>SUM(C25:C28)</f>
        <v>29.7</v>
      </c>
      <c r="D24" s="11">
        <f>SUM(D25:D28)</f>
        <v>46.699999999999996</v>
      </c>
      <c r="J24" s="11"/>
      <c r="K24" s="11"/>
      <c r="L24" s="11"/>
    </row>
    <row r="25" spans="1:12" s="8" customFormat="1">
      <c r="A25" s="8" t="s">
        <v>13</v>
      </c>
      <c r="B25" s="11">
        <v>10.6</v>
      </c>
      <c r="C25" s="11">
        <v>0.5</v>
      </c>
      <c r="D25" s="11">
        <v>20</v>
      </c>
      <c r="J25" s="11"/>
      <c r="K25" s="11"/>
      <c r="L25" s="11"/>
    </row>
    <row r="26" spans="1:12" s="8" customFormat="1">
      <c r="A26" s="8" t="s">
        <v>14</v>
      </c>
      <c r="B26" s="11">
        <v>8.1999999999999993</v>
      </c>
      <c r="C26" s="11">
        <v>8.1</v>
      </c>
      <c r="D26" s="11">
        <v>8.4</v>
      </c>
      <c r="J26" s="11"/>
      <c r="K26" s="11"/>
      <c r="L26" s="11"/>
    </row>
    <row r="27" spans="1:12" s="8" customFormat="1">
      <c r="A27" s="8" t="s">
        <v>16</v>
      </c>
      <c r="B27" s="11">
        <v>3.6</v>
      </c>
      <c r="C27" s="11">
        <v>3.3</v>
      </c>
      <c r="D27" s="11">
        <v>3.9</v>
      </c>
      <c r="J27" s="11"/>
      <c r="K27" s="11"/>
      <c r="L27" s="11"/>
    </row>
    <row r="28" spans="1:12" s="8" customFormat="1">
      <c r="A28" s="12" t="s">
        <v>17</v>
      </c>
      <c r="B28" s="13">
        <v>16.100000000000001</v>
      </c>
      <c r="C28" s="13">
        <v>17.8</v>
      </c>
      <c r="D28" s="13">
        <v>14.4</v>
      </c>
      <c r="I28" s="23"/>
      <c r="J28" s="24"/>
      <c r="K28" s="24"/>
      <c r="L28" s="24"/>
    </row>
    <row r="29" spans="1:12">
      <c r="B29" s="14"/>
      <c r="C29" s="14"/>
      <c r="D29" s="14"/>
      <c r="I29" s="25"/>
      <c r="J29" s="25"/>
      <c r="K29" s="25"/>
      <c r="L29" s="25"/>
    </row>
  </sheetData>
  <printOptions horizontalCentered="1"/>
  <pageMargins left="0" right="0" top="0.74803149606299202" bottom="0.74803149606299202" header="0.31496062992126" footer="0.31496062992126"/>
  <pageSetup paperSize="9" orientation="portrait" r:id="rId1"/>
  <headerFooter>
    <oddHeader>&amp;R&amp;"TH SarabunPSK,ธรรมดา"&amp;16 21</oddHeader>
  </headerFooter>
  <ignoredErrors>
    <ignoredError sqref="C7:D7 B20:D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OK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2022-05-27T03:51:35Z</cp:lastPrinted>
  <dcterms:created xsi:type="dcterms:W3CDTF">2005-03-08T09:06:26Z</dcterms:created>
  <dcterms:modified xsi:type="dcterms:W3CDTF">2022-05-27T03:54:49Z</dcterms:modified>
</cp:coreProperties>
</file>