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Lenovo\Desktop\รายงานสถิติ 65\"/>
    </mc:Choice>
  </mc:AlternateContent>
  <xr:revisionPtr revIDLastSave="0" documentId="13_ncr:1_{62313CE4-DF01-42B2-8B58-9041EF5DAEC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ตัวชี้วัด" sheetId="3" r:id="rId1"/>
    <sheet name="ตัวชี้วัด 2564" sheetId="4" r:id="rId2"/>
  </sheets>
  <definedNames>
    <definedName name="_xlnm.Print_Area" localSheetId="0">ตัวชี้วัด!$A$1:$H$81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9" i="4" l="1"/>
  <c r="F9" i="4"/>
  <c r="D9" i="4"/>
  <c r="B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NSO</author>
    <author>nso</author>
    <author>ASUS</author>
  </authors>
  <commentList>
    <comment ref="A6" authorId="0" shapeId="0" xr:uid="{99A548A8-ED04-42EB-B163-4A9E308E2CB8}">
      <text>
        <r>
          <rPr>
            <b/>
            <sz val="9"/>
            <color indexed="81"/>
            <rFont val="Tahoma"/>
            <charset val="222"/>
          </rPr>
          <t>NSO:</t>
        </r>
        <r>
          <rPr>
            <sz val="9"/>
            <color indexed="81"/>
            <rFont val="Tahoma"/>
            <charset val="222"/>
          </rPr>
          <t xml:space="preserve">
อัตราเพิ่มประชากร
=LN((Pn/Po)/1)*100</t>
        </r>
      </text>
    </comment>
    <comment ref="A8" authorId="1" shapeId="0" xr:uid="{91A87014-A763-466C-91B0-EEFACB25DCA9}">
      <text>
        <r>
          <rPr>
            <b/>
            <sz val="9"/>
            <color indexed="81"/>
            <rFont val="Tahoma"/>
            <family val="2"/>
          </rPr>
          <t>nso:</t>
        </r>
        <r>
          <rPr>
            <sz val="9"/>
            <color indexed="81"/>
            <rFont val="Tahoma"/>
            <family val="2"/>
          </rPr>
          <t xml:space="preserve">
๓) อัตราส่วนเพศ = จำนวนประชากรเพศชายของกรมการปกครองในปีนั้น ๆ X๑๐๐ /จำนวนประชากรเพศหญิงของกรมการปกครองในปีเดียวกัน</t>
        </r>
      </text>
    </comment>
    <comment ref="A9" authorId="1" shapeId="0" xr:uid="{9DEF85B0-96C0-4ED9-957B-38A16D76CCFF}">
      <text>
        <r>
          <rPr>
            <b/>
            <sz val="9"/>
            <color indexed="81"/>
            <rFont val="Tahoma"/>
            <family val="2"/>
          </rPr>
          <t>nso:</t>
        </r>
        <r>
          <rPr>
            <sz val="9"/>
            <color indexed="81"/>
            <rFont val="Tahoma"/>
            <family val="2"/>
          </rPr>
          <t xml:space="preserve">
อัตราส่วนการเป็นภาระรวม
  =   จำนวนประชากรอายุ 0-14 และ 60 ปีขึ้นไปของกรมการปกครองในปีนั้น ๆ X ๑๐๐
/จำนวนประชากร 15-59 ปีของกรมการปกครองในปีเดียวกัน</t>
        </r>
      </text>
    </comment>
    <comment ref="A10" authorId="2" shapeId="0" xr:uid="{A52DB3CB-F7E8-45D9-AC1C-6A54AE896CF4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อัตราเจริญพันธุ์ (ใช้ประชากรกลางปีของกระทรวงสาธารณสุข)
= จำนวนเด็กเกิดมีชีพระหว่างปี   X   ๑,๐๐๐/จำนวนประชากรหญิงกลางปีอายุ 15-49 ปีในปีเดียวกัน
</t>
        </r>
      </text>
    </comment>
    <comment ref="A11" authorId="0" shapeId="0" xr:uid="{7DE0DBBE-0BD1-4B3D-8157-D2EC7103A977}">
      <text>
        <r>
          <rPr>
            <b/>
            <sz val="9"/>
            <color indexed="81"/>
            <rFont val="Tahoma"/>
            <family val="2"/>
          </rPr>
          <t>NSO:</t>
        </r>
        <r>
          <rPr>
            <sz val="9"/>
            <color indexed="81"/>
            <rFont val="Tahoma"/>
            <family val="2"/>
          </rPr>
          <t xml:space="preserve">
อัตราเกิดต่อประชากร 1,000 คน
เด็กเกิดมีชีพระหว่างปี x 1,000/จำนวนประชากรกลางปีในปีเดียวกัน</t>
        </r>
      </text>
    </comment>
    <comment ref="A12" authorId="0" shapeId="0" xr:uid="{DC9630BE-71A3-4999-A216-4E9EC92B5411}">
      <text>
        <r>
          <rPr>
            <b/>
            <sz val="9"/>
            <color indexed="81"/>
            <rFont val="Tahoma"/>
            <family val="2"/>
          </rPr>
          <t>NSO:</t>
        </r>
        <r>
          <rPr>
            <sz val="9"/>
            <color indexed="81"/>
            <rFont val="Tahoma"/>
            <family val="2"/>
          </rPr>
          <t xml:space="preserve">
จำนวนคนตายทั้งหมดระหว่างปีx1000/จำนวนประชากรกลางปีในปีเดียวกัน</t>
        </r>
      </text>
    </comment>
    <comment ref="A13" authorId="1" shapeId="0" xr:uid="{840BEA66-F01A-442A-8FFA-F00C3EE06A39}">
      <text>
        <r>
          <rPr>
            <b/>
            <sz val="9"/>
            <color indexed="81"/>
            <rFont val="Tahoma"/>
            <family val="2"/>
          </rPr>
          <t>nso:</t>
        </r>
        <r>
          <rPr>
            <sz val="9"/>
            <color indexed="81"/>
            <rFont val="Tahoma"/>
            <family val="2"/>
          </rPr>
          <t xml:space="preserve">
อัตราการตายของทารกต่อการเกิดมีชีพ 1000 คน =จำนวนเด็กอายุต่ำกว่า ๑ปีตาย  X  ๑,๐๐๐/จำนวนเด็กเกิดมีชีพในปีเดียวกัน</t>
        </r>
      </text>
    </comment>
    <comment ref="A16" authorId="2" shapeId="0" xr:uid="{7614F035-AA02-438C-8502-2E30A27400F6}">
      <text>
        <r>
          <rPr>
            <b/>
            <sz val="9"/>
            <color indexed="81"/>
            <rFont val="Tahoma"/>
            <family val="2"/>
          </rPr>
          <t>ASUS:
อัตราการมีงานทำ</t>
        </r>
        <r>
          <rPr>
            <sz val="9"/>
            <color indexed="81"/>
            <rFont val="Tahoma"/>
            <family val="2"/>
          </rPr>
          <t xml:space="preserve">
จำนวนผู้มีงานทำ X 100/จำนวนกำลังแรงงานรวม</t>
        </r>
      </text>
    </comment>
    <comment ref="A17" authorId="2" shapeId="0" xr:uid="{03276B53-7D83-484D-8110-A83C83CE1AE4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อัตราเพิ่มของผู้มีงานทำ
=  จำนวนผู้มีงานทำปีล่าสุด – จำนวนผู้มีงานทำปีก่อนหน้า X 100/จำนวนผู้มีงานทำปีก่อนหน้า
</t>
        </r>
      </text>
    </comment>
    <comment ref="A18" authorId="2" shapeId="0" xr:uid="{EE61DAD4-5CDD-480D-8828-7A5EABBD316A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อัตราการมีส่วนร่วมในกำลังแรงงาน
=  ประชากรที่อยู่ในกำลังแรงงาน X 100/ประชากรอายุ 15 ปีขึ้นไปที่มีงานทำ
</t>
        </r>
      </text>
    </comment>
    <comment ref="A33" authorId="2" shapeId="0" xr:uid="{8F62F8CF-1D59-4393-B4C9-75EE21BD3D7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อัตราการขยายตัวของผลิตภัณฑ์มวลรวมจังหวัด ณ ราคาประจำปี
=  ผลิตภัณฑ์มวลรวมจังหวัดปีล่าสุด – ผลิตภัณฑ์มวลรวมจังหวัดปีหลัง x 100/ผลิตภัณฑ์มวลรวมจังหวัดปีก่อนหน้า
</t>
        </r>
      </text>
    </comment>
    <comment ref="A35" authorId="2" shapeId="0" xr:uid="{7EA4FB6B-570C-41E6-9FCC-81C8C024E4F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สัดส่วนของเนื้อที่ถือครองทำการเกษตรต่อเนื้อที่ทั้งหมด
=   เนื้อที่ถือครองทำการเกษตรในปีนั้น ๆ X 100/เนื้อที่ทั้งหมดในปีนั้น ๆ
</t>
        </r>
      </text>
    </comment>
    <comment ref="A42" authorId="2" shapeId="0" xr:uid="{661E2002-53C9-452D-BEC1-D3E341F7BDD7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ร้อยละของประชากรอายุ 6 ปีขึ้นไปที่ใช้คอมพิวเตอร์ต่อประชากร 100 คน
=   จำนวนประชากรอายุ 6 ปีขึ้นไปที่ใช้คอมพิวเตอร์ในปีนั้น ๆ X 100/จำนวนประชากร 6 ปีขึ้นไปทั้งหมดในปีนั้น ๆ
</t>
        </r>
      </text>
    </comment>
    <comment ref="A48" authorId="2" shapeId="0" xr:uid="{B25EC322-81A6-415F-8EA1-701684119200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อัตราการขยายตัวของนักท่องเที่ยวไทยที่เดินทางมายังจังหวัด
=  จำนวนนักท่องเที่ยวไทยปีล่าสุด – จำนวนนักท่องเที่ยวไทยปีก่อนหน้า X 100/จำนวนนักท่องเที่ยวไทยปีก่อนหน้า
</t>
        </r>
      </text>
    </comment>
    <comment ref="A49" authorId="2" shapeId="0" xr:uid="{7121547A-EF18-43FC-95A8-6CDDD327BB3A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อัตราการขยายตัวของนักท่องเที่ยวต่างประเทศที่เดินทางมายังจังหวัด
=  จำนวนนักท่องเที่ยวต่างประเทศปีล่าสุด – จำนวนนักท่องเที่ยวต่างประเทศปีหลัง X 100/จำนวนนักท่องเที่ยวต่างประเทศปีก่อนหน้า
</t>
        </r>
      </text>
    </comment>
    <comment ref="A51" authorId="2" shapeId="0" xr:uid="{A2A3D17A-D6E0-42D5-A3C7-8B1F9931D176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อัตราการขยายตัวของผู้จดทะเบียนนิติบุคคลที่คงอยู่
=  จำนวนทะเบียนนิติบุคคลที่คงอยู่ปีล่าสุด – จำนวนทะเบียนนิติบุคคลที่คงอยู่ปีหลัง X 100/จำนวนทะเบียนนิติบุคคลที่คงอยู่ปีก่อนหน้า
</t>
        </r>
      </text>
    </comment>
    <comment ref="A52" authorId="2" shapeId="0" xr:uid="{BAA461B3-5F89-48DC-9CB7-4C261CB9B0B2}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สัดส่วนพื้นที่ป่าไม้ต่อพื้นที่จังหวัด
=  พื้นที่ป่าไม้ของจังหวัด (ตร.กม.) X 100/พื้นที่ของจังหวัด (ตร.กม.)
</t>
        </r>
      </text>
    </comment>
    <comment ref="A53" authorId="0" shapeId="0" xr:uid="{59071B0B-AEF2-4EEA-A264-782312D72262}">
      <text>
        <r>
          <rPr>
            <b/>
            <sz val="9"/>
            <color indexed="81"/>
            <rFont val="Tahoma"/>
            <family val="2"/>
          </rPr>
          <t>NSO:</t>
        </r>
        <r>
          <rPr>
            <sz val="9"/>
            <color indexed="81"/>
            <rFont val="Tahoma"/>
            <family val="2"/>
          </rPr>
          <t xml:space="preserve">
อัตราน้ำสูญเสียทั้งหมด=ปริมาณน้ำที่ผลิตได้จริง – ปริมาณน้ำที่จำหน่าย X 100/ปริมาณน้ำที่ผลิตได้จริง</t>
        </r>
      </text>
    </comment>
    <comment ref="A54" authorId="0" shapeId="0" xr:uid="{3AF07FF3-586B-415C-A642-17A86307431B}">
      <text>
        <r>
          <rPr>
            <b/>
            <sz val="9"/>
            <color indexed="81"/>
            <rFont val="Tahoma"/>
            <family val="2"/>
          </rPr>
          <t>NSO:</t>
        </r>
        <r>
          <rPr>
            <sz val="9"/>
            <color indexed="81"/>
            <rFont val="Tahoma"/>
            <family val="2"/>
          </rPr>
          <t xml:space="preserve">
อัตราการใช้น้ำ=ปริมาณน้ำที่จำหน่าย/ผู้ใช้น้ำทั้งสิ้น</t>
        </r>
      </text>
    </comment>
  </commentList>
</comments>
</file>

<file path=xl/sharedStrings.xml><?xml version="1.0" encoding="utf-8"?>
<sst xmlns="http://schemas.openxmlformats.org/spreadsheetml/2006/main" count="326" uniqueCount="240">
  <si>
    <t>ตัวชี้วัดที่สำคัญของจังหวัด</t>
  </si>
  <si>
    <t>ตัวชี้วัด</t>
  </si>
  <si>
    <r>
      <t>อัตราเพิ่มของประชากร</t>
    </r>
    <r>
      <rPr>
        <vertAlign val="superscript"/>
        <sz val="14"/>
        <rFont val="TH SarabunPSK"/>
        <family val="2"/>
      </rPr>
      <t xml:space="preserve"> (1)</t>
    </r>
  </si>
  <si>
    <r>
      <t>Population growth rate</t>
    </r>
    <r>
      <rPr>
        <vertAlign val="superscript"/>
        <sz val="14"/>
        <rFont val="TH SarabunPSK"/>
        <family val="2"/>
      </rPr>
      <t xml:space="preserve"> (1)</t>
    </r>
  </si>
  <si>
    <t>Indicator</t>
  </si>
  <si>
    <t>ตัวชี้วัดที่สำคัญของจังหวัด (ต่อ)</t>
  </si>
  <si>
    <t>Provincial Key Indicators</t>
  </si>
  <si>
    <t>Provincial Key Indicators (Cont.)</t>
  </si>
  <si>
    <r>
      <t>ความหนาแน่นของประชากรต่อ ตร.กม.</t>
    </r>
    <r>
      <rPr>
        <vertAlign val="superscript"/>
        <sz val="14"/>
        <rFont val="TH SarabunPSK"/>
        <family val="2"/>
      </rPr>
      <t>(1)</t>
    </r>
  </si>
  <si>
    <t xml:space="preserve">     (1)   กรมการปกครอง</t>
  </si>
  <si>
    <t xml:space="preserve">     (1)   Department of Provincial Administration</t>
  </si>
  <si>
    <r>
      <t xml:space="preserve">อัตราการว่างงาน </t>
    </r>
    <r>
      <rPr>
        <vertAlign val="superscript"/>
        <sz val="14"/>
        <rFont val="TH SarabunPSK"/>
        <family val="2"/>
      </rPr>
      <t>(3)</t>
    </r>
  </si>
  <si>
    <r>
      <t xml:space="preserve">อัตราการมีงานทำ </t>
    </r>
    <r>
      <rPr>
        <vertAlign val="superscript"/>
        <sz val="14"/>
        <rFont val="TH SarabunPSK"/>
        <family val="2"/>
      </rPr>
      <t>(3)</t>
    </r>
  </si>
  <si>
    <r>
      <t xml:space="preserve">อัตราเพิ่มของผู้มีงานทำ </t>
    </r>
    <r>
      <rPr>
        <vertAlign val="superscript"/>
        <sz val="14"/>
        <rFont val="TH SarabunPSK"/>
        <family val="2"/>
      </rPr>
      <t>(3)</t>
    </r>
  </si>
  <si>
    <r>
      <t xml:space="preserve">อัตราการมีส่วนร่วมในกำลังแรงงาน </t>
    </r>
    <r>
      <rPr>
        <vertAlign val="superscript"/>
        <sz val="14"/>
        <rFont val="TH SarabunPSK"/>
        <family val="2"/>
      </rPr>
      <t>(3)</t>
    </r>
  </si>
  <si>
    <r>
      <t xml:space="preserve">อัตราค่าจ้างรายวัน </t>
    </r>
    <r>
      <rPr>
        <vertAlign val="superscript"/>
        <sz val="14"/>
        <rFont val="TH SarabunPSK"/>
        <family val="2"/>
      </rPr>
      <t>(4)</t>
    </r>
  </si>
  <si>
    <r>
      <t xml:space="preserve">อัตราการเข้าเรียนระดับมัธยมศึกษาปีที่ 1 </t>
    </r>
    <r>
      <rPr>
        <vertAlign val="superscript"/>
        <sz val="14"/>
        <rFont val="TH SarabunPSK"/>
        <family val="2"/>
      </rPr>
      <t>(5)</t>
    </r>
  </si>
  <si>
    <r>
      <t xml:space="preserve">   - ระดับประถมศึกษา </t>
    </r>
    <r>
      <rPr>
        <vertAlign val="superscript"/>
        <sz val="14"/>
        <rFont val="TH SarabunPSK"/>
        <family val="2"/>
      </rPr>
      <t>(5)</t>
    </r>
  </si>
  <si>
    <r>
      <t xml:space="preserve">   - ระดับมัธยมศึกษา </t>
    </r>
    <r>
      <rPr>
        <vertAlign val="superscript"/>
        <sz val="14"/>
        <rFont val="TH SarabunPSK"/>
        <family val="2"/>
      </rPr>
      <t>(5)</t>
    </r>
  </si>
  <si>
    <r>
      <t>อัตราส่วนของนักเรียนต่อประชากรในวัยเรียน</t>
    </r>
    <r>
      <rPr>
        <vertAlign val="superscript"/>
        <sz val="14"/>
        <rFont val="TH SarabunPSK"/>
        <family val="2"/>
      </rPr>
      <t xml:space="preserve"> (5)</t>
    </r>
  </si>
  <si>
    <r>
      <t xml:space="preserve">อัตราส่วนประชากรต่อแพทย์ 1 คน </t>
    </r>
    <r>
      <rPr>
        <vertAlign val="superscript"/>
        <sz val="14"/>
        <rFont val="TH SarabunPSK"/>
        <family val="2"/>
      </rPr>
      <t>(2)</t>
    </r>
  </si>
  <si>
    <r>
      <t xml:space="preserve">สัดส่วนของครัวเรือนที่มีโทรศัพท์พื้นฐาน </t>
    </r>
    <r>
      <rPr>
        <vertAlign val="superscript"/>
        <sz val="14"/>
        <rFont val="TH SarabunPSK"/>
        <family val="2"/>
      </rPr>
      <t xml:space="preserve">(10) </t>
    </r>
  </si>
  <si>
    <r>
      <t xml:space="preserve">สัดส่วนของครัวเรือนที่มีคอมพิวเตอร์ </t>
    </r>
    <r>
      <rPr>
        <vertAlign val="superscript"/>
        <sz val="14"/>
        <rFont val="TH SarabunPSK"/>
        <family val="2"/>
      </rPr>
      <t>(10)</t>
    </r>
  </si>
  <si>
    <r>
      <t xml:space="preserve">สัดส่วนของเนื้อที่ถือครองทำการเกษตรต่อเนื้อที่ทั้งหมด </t>
    </r>
    <r>
      <rPr>
        <vertAlign val="superscript"/>
        <sz val="14"/>
        <rFont val="TH SarabunPSK"/>
        <family val="2"/>
      </rPr>
      <t>(8)</t>
    </r>
  </si>
  <si>
    <r>
      <t xml:space="preserve">ค่าใช้จ่ายเฉลี่ยต่อคนต่อเดือน </t>
    </r>
    <r>
      <rPr>
        <vertAlign val="superscript"/>
        <sz val="14"/>
        <rFont val="TH SarabunPSK"/>
        <family val="2"/>
      </rPr>
      <t>(6)</t>
    </r>
  </si>
  <si>
    <r>
      <t xml:space="preserve">รายได้เฉลี่ยต่อคนต่อเดือน </t>
    </r>
    <r>
      <rPr>
        <vertAlign val="superscript"/>
        <sz val="14"/>
        <rFont val="TH SarabunPSK"/>
        <family val="2"/>
      </rPr>
      <t>(6)</t>
    </r>
  </si>
  <si>
    <r>
      <t>Population density per Sq.Km.</t>
    </r>
    <r>
      <rPr>
        <vertAlign val="superscript"/>
        <sz val="14"/>
        <rFont val="TH SarabunPSK"/>
        <family val="2"/>
      </rPr>
      <t xml:space="preserve"> (1)</t>
    </r>
  </si>
  <si>
    <r>
      <t>Dependency ratio</t>
    </r>
    <r>
      <rPr>
        <vertAlign val="superscript"/>
        <sz val="14"/>
        <rFont val="TH SarabunPSK"/>
        <family val="2"/>
      </rPr>
      <t xml:space="preserve"> (1)</t>
    </r>
  </si>
  <si>
    <r>
      <t xml:space="preserve">Unemployment rate </t>
    </r>
    <r>
      <rPr>
        <vertAlign val="superscript"/>
        <sz val="14"/>
        <rFont val="TH SarabunPSK"/>
        <family val="2"/>
      </rPr>
      <t>(3)</t>
    </r>
  </si>
  <si>
    <r>
      <t xml:space="preserve">Employment rate </t>
    </r>
    <r>
      <rPr>
        <vertAlign val="superscript"/>
        <sz val="14"/>
        <rFont val="TH SarabunPSK"/>
        <family val="2"/>
      </rPr>
      <t>(3)</t>
    </r>
  </si>
  <si>
    <r>
      <t xml:space="preserve">Growth rate of employed person </t>
    </r>
    <r>
      <rPr>
        <vertAlign val="superscript"/>
        <sz val="14"/>
        <rFont val="TH SarabunPSK"/>
        <family val="2"/>
      </rPr>
      <t>(3)</t>
    </r>
  </si>
  <si>
    <r>
      <t xml:space="preserve">Labour force participation rate </t>
    </r>
    <r>
      <rPr>
        <vertAlign val="superscript"/>
        <sz val="14"/>
        <rFont val="TH SarabunPSK"/>
        <family val="2"/>
      </rPr>
      <t>(3)</t>
    </r>
  </si>
  <si>
    <r>
      <t xml:space="preserve">Wage rate per day </t>
    </r>
    <r>
      <rPr>
        <vertAlign val="superscript"/>
        <sz val="14"/>
        <rFont val="TH SarabunPSK"/>
        <family val="2"/>
      </rPr>
      <t>(4)</t>
    </r>
  </si>
  <si>
    <r>
      <t xml:space="preserve">Transition rate of grade 7 </t>
    </r>
    <r>
      <rPr>
        <vertAlign val="superscript"/>
        <sz val="14"/>
        <rFont val="TH SarabunPSK"/>
        <family val="2"/>
      </rPr>
      <t>(5)</t>
    </r>
  </si>
  <si>
    <r>
      <t xml:space="preserve">   - Elementary level </t>
    </r>
    <r>
      <rPr>
        <vertAlign val="superscript"/>
        <sz val="14"/>
        <rFont val="TH SarabunPSK"/>
        <family val="2"/>
      </rPr>
      <t>(5)</t>
    </r>
  </si>
  <si>
    <r>
      <t xml:space="preserve">   - Secondary level </t>
    </r>
    <r>
      <rPr>
        <vertAlign val="superscript"/>
        <sz val="14"/>
        <rFont val="TH SarabunPSK"/>
        <family val="2"/>
      </rPr>
      <t>(5)</t>
    </r>
  </si>
  <si>
    <r>
      <t>Ratio of student to school - age population</t>
    </r>
    <r>
      <rPr>
        <vertAlign val="superscript"/>
        <sz val="14"/>
        <rFont val="TH SarabunPSK"/>
        <family val="2"/>
      </rPr>
      <t xml:space="preserve"> (5)</t>
    </r>
  </si>
  <si>
    <r>
      <t xml:space="preserve">Average monthly income per capita </t>
    </r>
    <r>
      <rPr>
        <vertAlign val="superscript"/>
        <sz val="14"/>
        <rFont val="TH SarabunPSK"/>
        <family val="2"/>
      </rPr>
      <t>(6)</t>
    </r>
  </si>
  <si>
    <r>
      <t>Average monthly expenditures per capita</t>
    </r>
    <r>
      <rPr>
        <vertAlign val="superscript"/>
        <sz val="14"/>
        <rFont val="TH SarabunPSK"/>
        <family val="2"/>
      </rPr>
      <t xml:space="preserve"> (6)</t>
    </r>
  </si>
  <si>
    <r>
      <t>Proportion of farm holding land per total land</t>
    </r>
    <r>
      <rPr>
        <vertAlign val="superscript"/>
        <sz val="14"/>
        <rFont val="TH SarabunPSK"/>
        <family val="2"/>
      </rPr>
      <t xml:space="preserve"> (8)</t>
    </r>
  </si>
  <si>
    <r>
      <t xml:space="preserve">Proportion of household accessing to computer </t>
    </r>
    <r>
      <rPr>
        <vertAlign val="superscript"/>
        <sz val="14"/>
        <rFont val="TH SarabunPSK"/>
        <family val="2"/>
      </rPr>
      <t>(10)</t>
    </r>
  </si>
  <si>
    <r>
      <t xml:space="preserve">Proportion of household accessing to internet </t>
    </r>
    <r>
      <rPr>
        <vertAlign val="superscript"/>
        <sz val="14"/>
        <rFont val="TH SarabunPSK"/>
        <family val="2"/>
      </rPr>
      <t>(10)</t>
    </r>
  </si>
  <si>
    <r>
      <t xml:space="preserve">Proportion of household accessing to telephone </t>
    </r>
    <r>
      <rPr>
        <vertAlign val="superscript"/>
        <sz val="14"/>
        <rFont val="TH SarabunPSK"/>
        <family val="2"/>
      </rPr>
      <t>(10)</t>
    </r>
  </si>
  <si>
    <t xml:space="preserve">     (3)   สำรวจภาวะการทำงานชองประชากร สำนักงานสถิติแห่งชาติ</t>
  </si>
  <si>
    <t>Growth rate of international tourist arrivals</t>
  </si>
  <si>
    <t xml:space="preserve">     (8)   สำนักงานเศรษฐกิจการเกษตร</t>
  </si>
  <si>
    <t xml:space="preserve">     (8)   Office of Agricultural Economics</t>
  </si>
  <si>
    <t xml:space="preserve">     (9)   สำนักงานขนส่งจังหวัด_ _ _ _</t>
  </si>
  <si>
    <t xml:space="preserve">     (9)   _ _ _ _ Provincial Transport Office</t>
  </si>
  <si>
    <r>
      <t xml:space="preserve">   ที่เดินทางมายังจังหวัด </t>
    </r>
    <r>
      <rPr>
        <vertAlign val="superscript"/>
        <sz val="14"/>
        <rFont val="TH SarabunPSK"/>
        <family val="2"/>
      </rPr>
      <t>(11)</t>
    </r>
  </si>
  <si>
    <r>
      <t xml:space="preserve">   to mobile phone</t>
    </r>
    <r>
      <rPr>
        <vertAlign val="superscript"/>
        <sz val="14"/>
        <rFont val="TH SarabunPSK"/>
        <family val="2"/>
      </rPr>
      <t xml:space="preserve"> (10)</t>
    </r>
  </si>
  <si>
    <r>
      <t>Growth rate of domestic tourist arrivals in province</t>
    </r>
    <r>
      <rPr>
        <vertAlign val="superscript"/>
        <sz val="14"/>
        <rFont val="TH SarabunPSK"/>
        <family val="2"/>
      </rPr>
      <t xml:space="preserve"> (11)</t>
    </r>
  </si>
  <si>
    <r>
      <t xml:space="preserve">   in province </t>
    </r>
    <r>
      <rPr>
        <vertAlign val="superscript"/>
        <sz val="14"/>
        <rFont val="TH SarabunPSK"/>
        <family val="2"/>
      </rPr>
      <t>(11)</t>
    </r>
  </si>
  <si>
    <r>
      <t>Growth rate of registered of juristic person</t>
    </r>
    <r>
      <rPr>
        <vertAlign val="superscript"/>
        <sz val="14"/>
        <rFont val="TH SarabunPSK"/>
        <family val="2"/>
      </rPr>
      <t xml:space="preserve"> (12)</t>
    </r>
  </si>
  <si>
    <t xml:space="preserve">     (10)   สำรวจการมีการใช้เทคโนโลยีสารสนเทศและการสื่อสารในครัวเรือน สำนักงานสถิติแห่งชาติ</t>
  </si>
  <si>
    <t xml:space="preserve">     (11)   กรมการท่องเที่ยว</t>
  </si>
  <si>
    <t xml:space="preserve">     (11)   Department of Tourism</t>
  </si>
  <si>
    <t xml:space="preserve">     (12)   สำนักงานพัฒนาธุรกิจการค้าจังหวัด _ _ _ _</t>
  </si>
  <si>
    <t xml:space="preserve">     (12)   _ _ _ _ Provincial Business Development Office</t>
  </si>
  <si>
    <t xml:space="preserve">     (2)   สำนักงานสาธารณสุขจังหวัด _ _ _ _</t>
  </si>
  <si>
    <t xml:space="preserve">     (2)   _ _ _ _ Provincial Health Office</t>
  </si>
  <si>
    <t xml:space="preserve">     (3)   The Labour Force Survey, Provincial level, National Statistics Office</t>
  </si>
  <si>
    <t xml:space="preserve">     (4)   สำนักงานสวัสดิการและคุ้มครองแรงงานจังหวัด _ _ _ _</t>
  </si>
  <si>
    <t xml:space="preserve">     (4)   _ _ _ _ Provincial Labour Protection and Welfare Office</t>
  </si>
  <si>
    <t xml:space="preserve">     (6)   สำรวจภาวะเศรษฐกิจและสังคมของครัวเรือนจังหวัด_ _ _ _ สำนักงานสถิติแห่งชาติ</t>
  </si>
  <si>
    <t xml:space="preserve">            National Statistics Office</t>
  </si>
  <si>
    <r>
      <t xml:space="preserve">Growth rate of GPP at current market prices </t>
    </r>
    <r>
      <rPr>
        <vertAlign val="superscript"/>
        <sz val="14"/>
        <rFont val="TH SarabunPSK"/>
        <family val="2"/>
      </rPr>
      <t>(7)</t>
    </r>
  </si>
  <si>
    <t>Indicators</t>
  </si>
  <si>
    <r>
      <t xml:space="preserve">GPP per capita (at current market prices) </t>
    </r>
    <r>
      <rPr>
        <vertAlign val="superscript"/>
        <sz val="14"/>
        <rFont val="TH SarabunPSK"/>
        <family val="2"/>
      </rPr>
      <t>(7)</t>
    </r>
  </si>
  <si>
    <r>
      <t xml:space="preserve">สัดส่วนของครัวเรือนที่เข้าถึงอินเทอร์เน็ต </t>
    </r>
    <r>
      <rPr>
        <vertAlign val="superscript"/>
        <sz val="14"/>
        <rFont val="TH SarabunPSK"/>
        <family val="2"/>
      </rPr>
      <t>(10)</t>
    </r>
  </si>
  <si>
    <t>ร้อยละของประชากรอายุ 6 ปีขึ้นไปที่ใช้อินเทอร์เน็ต</t>
  </si>
  <si>
    <r>
      <t xml:space="preserve">   ต่อประชากร 100 คน </t>
    </r>
    <r>
      <rPr>
        <vertAlign val="superscript"/>
        <sz val="14"/>
        <rFont val="TH SarabunPSK"/>
        <family val="2"/>
      </rPr>
      <t>(10)</t>
    </r>
  </si>
  <si>
    <t>ร้อยละของประชากรอายุ 6 ปีขึ้นไปที่ใช้คอมพิวเตอร์</t>
  </si>
  <si>
    <t xml:space="preserve">Percentage of population 6 years and over accessing </t>
  </si>
  <si>
    <r>
      <t xml:space="preserve">   per 100 population</t>
    </r>
    <r>
      <rPr>
        <vertAlign val="superscript"/>
        <sz val="14"/>
        <rFont val="TH SarabunPSK"/>
        <family val="2"/>
      </rPr>
      <t xml:space="preserve"> (10)</t>
    </r>
  </si>
  <si>
    <t>Percentage of population 6 years of using computer</t>
  </si>
  <si>
    <t>Percentage of population 6 years of internet user</t>
  </si>
  <si>
    <t>ร้อยละของประชากรอายุ 6 ปีขึ้นไปที่มีโทรศัพท์มือถือ</t>
  </si>
  <si>
    <t>(2017)</t>
  </si>
  <si>
    <t>(2018)</t>
  </si>
  <si>
    <r>
      <t xml:space="preserve">ที่มา: </t>
    </r>
    <r>
      <rPr>
        <sz val="14"/>
        <rFont val="TH SarabunPSK"/>
        <family val="2"/>
      </rPr>
      <t>คำนวณโดยสำนักงานสถิติแห่งชาติจากแหล่งที่มาต่าง ๆ ดังนี้</t>
    </r>
  </si>
  <si>
    <t xml:space="preserve">            related agencies as follows:</t>
  </si>
  <si>
    <r>
      <t xml:space="preserve">Source: </t>
    </r>
    <r>
      <rPr>
        <sz val="14"/>
        <rFont val="TH SarabunPSK"/>
        <family val="2"/>
      </rPr>
      <t xml:space="preserve">Calculated by The National Statistical Office from </t>
    </r>
  </si>
  <si>
    <r>
      <t xml:space="preserve">อัตราการเปลี่ยนแปลงของนักท่องเที่ยวไทยที่เดินทางมายังจังหวัด </t>
    </r>
    <r>
      <rPr>
        <vertAlign val="superscript"/>
        <sz val="14"/>
        <rFont val="TH SarabunPSK"/>
        <family val="2"/>
      </rPr>
      <t>(11)</t>
    </r>
  </si>
  <si>
    <t>อัตราการเปลี่ยนแปลงของนักท่องเที่ยวต่างประเทศ</t>
  </si>
  <si>
    <r>
      <t xml:space="preserve">อัตราการเปลี่ยนแปลงของผู้จดทะเบียนนิติบุคคลที่คงอยู่ </t>
    </r>
    <r>
      <rPr>
        <vertAlign val="superscript"/>
        <sz val="14"/>
        <rFont val="TH SarabunPSK"/>
        <family val="2"/>
      </rPr>
      <t>(12)</t>
    </r>
  </si>
  <si>
    <r>
      <t xml:space="preserve">อัตราการขยายตัวของรายได้จากการท่องเที่ยว </t>
    </r>
    <r>
      <rPr>
        <vertAlign val="superscript"/>
        <sz val="14"/>
        <rFont val="TH SarabunPSK"/>
        <family val="2"/>
      </rPr>
      <t>(11)</t>
    </r>
  </si>
  <si>
    <r>
      <t>Growth rate of tourism receipt</t>
    </r>
    <r>
      <rPr>
        <vertAlign val="superscript"/>
        <sz val="14"/>
        <rFont val="TH SarabunPSK"/>
        <family val="2"/>
      </rPr>
      <t xml:space="preserve"> (11)</t>
    </r>
  </si>
  <si>
    <r>
      <t xml:space="preserve">อัตราส่วนพึ่งพิงรวม </t>
    </r>
    <r>
      <rPr>
        <vertAlign val="superscript"/>
        <sz val="14"/>
        <rFont val="TH SarabunPSK"/>
        <family val="2"/>
      </rPr>
      <t>(1)</t>
    </r>
  </si>
  <si>
    <t xml:space="preserve">Growth rate of vehicle registered </t>
  </si>
  <si>
    <r>
      <t xml:space="preserve">  under Motor vehicle act B.E. 1979 </t>
    </r>
    <r>
      <rPr>
        <vertAlign val="superscript"/>
        <sz val="14"/>
        <rFont val="TH SarabunPSK"/>
        <family val="2"/>
      </rPr>
      <t>(9)</t>
    </r>
  </si>
  <si>
    <t>อัตราการเปลี่ยนแปลงของรถจดทะเบียน (สะสม)</t>
  </si>
  <si>
    <r>
      <t xml:space="preserve">  ตาม พรบ.รถยนต์ พ.ศ. 2522 </t>
    </r>
    <r>
      <rPr>
        <vertAlign val="superscript"/>
        <sz val="14"/>
        <rFont val="TH SarabunPSK"/>
        <family val="2"/>
      </rPr>
      <t>(9)</t>
    </r>
  </si>
  <si>
    <r>
      <t>อัตราส่วนเพศ (ชายต่อหญิง 100 คน)</t>
    </r>
    <r>
      <rPr>
        <vertAlign val="superscript"/>
        <sz val="14"/>
        <rFont val="TH SarabunPSK"/>
        <family val="2"/>
      </rPr>
      <t>(1)</t>
    </r>
  </si>
  <si>
    <r>
      <t xml:space="preserve">Sex ratio (Male per female 100 persons) </t>
    </r>
    <r>
      <rPr>
        <vertAlign val="superscript"/>
        <sz val="14"/>
        <rFont val="TH SarabunPSK"/>
        <family val="2"/>
      </rPr>
      <t>(1)</t>
    </r>
  </si>
  <si>
    <t>อัตราส่วนนักเรียนต่อครู 1 คน</t>
  </si>
  <si>
    <t>Ratio of student per 1 teacher</t>
  </si>
  <si>
    <r>
      <t>Ratio of population per 1 physician</t>
    </r>
    <r>
      <rPr>
        <vertAlign val="superscript"/>
        <sz val="14"/>
        <rFont val="TH SarabunPSK"/>
        <family val="2"/>
      </rPr>
      <t xml:space="preserve"> (2)</t>
    </r>
  </si>
  <si>
    <t>(2019)</t>
  </si>
  <si>
    <t xml:space="preserve">     (5)   สถาบันการศึกษาภายในจังหวัด</t>
  </si>
  <si>
    <t xml:space="preserve">     (5)   Provincial Educational Institutions</t>
  </si>
  <si>
    <r>
      <t xml:space="preserve">อัตราการขยายตัวของผลิตภัณฑ์จังหวัด ณ ราคาประจำปี </t>
    </r>
    <r>
      <rPr>
        <vertAlign val="superscript"/>
        <sz val="14"/>
        <rFont val="TH SarabunPSK"/>
        <family val="2"/>
      </rPr>
      <t>(7)</t>
    </r>
  </si>
  <si>
    <r>
      <t xml:space="preserve">ผลิตภัณฑ์จังหวัดต่อหัว (ณ ราคาประจำปี) </t>
    </r>
    <r>
      <rPr>
        <vertAlign val="superscript"/>
        <sz val="14"/>
        <rFont val="TH SarabunPSK"/>
        <family val="2"/>
      </rPr>
      <t>(7)</t>
    </r>
  </si>
  <si>
    <r>
      <t xml:space="preserve">สัดส่วนพื้นที่ป่าไม้ต่อพื้นที่จังหวัด </t>
    </r>
    <r>
      <rPr>
        <vertAlign val="superscript"/>
        <sz val="14"/>
        <rFont val="TH SarabunPSK"/>
        <family val="2"/>
      </rPr>
      <t>(8)</t>
    </r>
  </si>
  <si>
    <r>
      <t xml:space="preserve">Proportion area of forest land per area province </t>
    </r>
    <r>
      <rPr>
        <vertAlign val="superscript"/>
        <sz val="14"/>
        <rFont val="TH SarabunPSK"/>
        <family val="2"/>
      </rPr>
      <t>(8)</t>
    </r>
  </si>
  <si>
    <t>(2020)</t>
  </si>
  <si>
    <r>
      <t>Crude birth rate per 1,000 population</t>
    </r>
    <r>
      <rPr>
        <vertAlign val="superscript"/>
        <sz val="14"/>
        <rFont val="TH SarabunPSK"/>
        <family val="2"/>
      </rPr>
      <t xml:space="preserve"> (1)</t>
    </r>
  </si>
  <si>
    <r>
      <t xml:space="preserve">Crude death rate per 1,000 population </t>
    </r>
    <r>
      <rPr>
        <vertAlign val="superscript"/>
        <sz val="14"/>
        <rFont val="TH SarabunPSK"/>
        <family val="2"/>
      </rPr>
      <t>(1)</t>
    </r>
  </si>
  <si>
    <r>
      <t xml:space="preserve">Infant mortality rate per 1,000 livebirths </t>
    </r>
    <r>
      <rPr>
        <vertAlign val="superscript"/>
        <sz val="14"/>
        <rFont val="TH SarabunPSK"/>
        <family val="2"/>
      </rPr>
      <t>(1)</t>
    </r>
  </si>
  <si>
    <r>
      <t xml:space="preserve">Maternal mortality rate per 100,000 livebirths </t>
    </r>
    <r>
      <rPr>
        <vertAlign val="superscript"/>
        <sz val="14"/>
        <rFont val="TH SarabunPSK"/>
        <family val="2"/>
      </rPr>
      <t>(1)</t>
    </r>
  </si>
  <si>
    <t xml:space="preserve">     (7)   สำนักงานสภาพัฒนาการเศรษฐกิจและสังคมแห่งชาติ</t>
  </si>
  <si>
    <t xml:space="preserve">     (6)   The_ _ _ _ Household Socio-Economic Survey, _ _ _ _ Province, </t>
  </si>
  <si>
    <t xml:space="preserve">     (7)   Office of the National Economic and Social Development Council</t>
  </si>
  <si>
    <t xml:space="preserve">     (10)   The_ _ _ _ Information and Communication Technology Survey </t>
  </si>
  <si>
    <t xml:space="preserve">             on Household, Naional Statistical Office.</t>
  </si>
  <si>
    <r>
      <t xml:space="preserve">อัตราเจริญพันธุ์รวม </t>
    </r>
    <r>
      <rPr>
        <vertAlign val="superscript"/>
        <sz val="14"/>
        <rFont val="TH SarabunPSK"/>
        <family val="2"/>
      </rPr>
      <t>(2)</t>
    </r>
  </si>
  <si>
    <r>
      <t xml:space="preserve">อัตราเกิดต่อประชากร 1,000 คน </t>
    </r>
    <r>
      <rPr>
        <vertAlign val="superscript"/>
        <sz val="14"/>
        <rFont val="TH SarabunPSK"/>
        <family val="2"/>
      </rPr>
      <t>(2)</t>
    </r>
  </si>
  <si>
    <r>
      <t>อัตราตายต่อประชากร 1,000 คน</t>
    </r>
    <r>
      <rPr>
        <vertAlign val="superscript"/>
        <sz val="14"/>
        <rFont val="TH SarabunPSK"/>
        <family val="2"/>
      </rPr>
      <t xml:space="preserve"> (2)</t>
    </r>
  </si>
  <si>
    <r>
      <t xml:space="preserve">อัตราการตายของทารกต่อการเกิดมีชีพ 1,000 คน </t>
    </r>
    <r>
      <rPr>
        <vertAlign val="superscript"/>
        <sz val="14"/>
        <rFont val="TH SarabunPSK"/>
        <family val="2"/>
      </rPr>
      <t>(2)</t>
    </r>
  </si>
  <si>
    <r>
      <t xml:space="preserve">อัตราการตายของมารดาต่อการเกิดมีชีพ 100,000 คน </t>
    </r>
    <r>
      <rPr>
        <vertAlign val="superscript"/>
        <sz val="14"/>
        <rFont val="TH SarabunPSK"/>
        <family val="2"/>
      </rPr>
      <t>(2)</t>
    </r>
  </si>
  <si>
    <t>(2021)</t>
  </si>
  <si>
    <r>
      <t xml:space="preserve">Total fertility rate </t>
    </r>
    <r>
      <rPr>
        <vertAlign val="superscript"/>
        <sz val="14"/>
        <rFont val="TH SarabunPSK"/>
        <family val="2"/>
      </rPr>
      <t>(1)</t>
    </r>
  </si>
  <si>
    <t>(2012)</t>
  </si>
  <si>
    <t>(2013)</t>
  </si>
  <si>
    <t>(2014)</t>
  </si>
  <si>
    <t>(2015)</t>
  </si>
  <si>
    <t>(2016)</t>
  </si>
  <si>
    <t>อัตราส่วนนักเรียนต่อครู</t>
  </si>
  <si>
    <t>17:1</t>
  </si>
  <si>
    <t>20:1</t>
  </si>
  <si>
    <t>18.1</t>
  </si>
  <si>
    <t>20.1</t>
  </si>
  <si>
    <t>17.1</t>
  </si>
  <si>
    <t>16.1</t>
  </si>
  <si>
    <t>15:1</t>
  </si>
  <si>
    <t>Ratio of student per teacher</t>
  </si>
  <si>
    <t>22:1</t>
  </si>
  <si>
    <t>15.1</t>
  </si>
  <si>
    <t>17.3</t>
  </si>
  <si>
    <t>19:1</t>
  </si>
  <si>
    <t>25:1</t>
  </si>
  <si>
    <t>25.1</t>
  </si>
  <si>
    <t>21:1</t>
  </si>
  <si>
    <t>21.1</t>
  </si>
  <si>
    <t>22.1</t>
  </si>
  <si>
    <t>14:1</t>
  </si>
  <si>
    <t>-</t>
  </si>
  <si>
    <t>อัตราการขยายตัวของนักท่องเที่ยวต่างประเทศ</t>
  </si>
  <si>
    <t>All water loss rate (%)</t>
  </si>
  <si>
    <t>Water used rate</t>
  </si>
  <si>
    <t>ที่มา:</t>
  </si>
  <si>
    <t>Source:</t>
  </si>
  <si>
    <t xml:space="preserve">     (2)   สำนักงานสาธารณสุขจังหวัดหนองบัวลำภู</t>
  </si>
  <si>
    <t xml:space="preserve">     (2)   Nong Bua Lam Phu  Provincial Health Office</t>
  </si>
  <si>
    <t xml:space="preserve">     (4)   สำนักงานสวัสดิการและคุ้มครองแรงงานจังหวัดหนองบัวลำภู</t>
  </si>
  <si>
    <t xml:space="preserve">     (4)    Nong Bua Lam Phu Provincial Labour Protection and Welfare Office</t>
  </si>
  <si>
    <t xml:space="preserve">     (5)   กระทรวงศึกษาธิการ</t>
  </si>
  <si>
    <t xml:space="preserve">     (5)   Ministry of Education</t>
  </si>
  <si>
    <t xml:space="preserve">     (6)   สำรวจภาวะเศรษฐกิจและสังคมของครัวเรือนจังหวัดหนองบัวลำภู </t>
  </si>
  <si>
    <t xml:space="preserve">     (6)   The Household Socio-Economic Survey, Nong Bua Lam Phu  Province, </t>
  </si>
  <si>
    <t xml:space="preserve">           สำนักงานสถิติแห่งชาติ</t>
  </si>
  <si>
    <t xml:space="preserve">     (7)   สำนักงานคณะกรรมการพัฒนาการเศรษฐกิจและสังคมแห่งชาติ</t>
  </si>
  <si>
    <t xml:space="preserve">     (7)   Office of the National Economic and Social Development Board</t>
  </si>
  <si>
    <t xml:space="preserve">     (9)   สำนักงานขนส่งจังหวัดหนองบัวลำภู</t>
  </si>
  <si>
    <t xml:space="preserve">     (9)   Nong Bua Lam Phu Provincial Transport Office</t>
  </si>
  <si>
    <t xml:space="preserve">     (10)  สำรวจการมีการใช้เทคโนโลยีสารสนเทศและการสื่อสารในครัวเรือน </t>
  </si>
  <si>
    <t xml:space="preserve">     (10)   The Information and Communication Technology Survey on Household,</t>
  </si>
  <si>
    <t xml:space="preserve">            สำนักงานสถิติแห่งชาติ</t>
  </si>
  <si>
    <t xml:space="preserve">             Naional Statistical Office.</t>
  </si>
  <si>
    <t xml:space="preserve">     (12)   สำนักงานพัฒนาธุรกิจการค้าจังหวัดหนองบัวลำภู</t>
  </si>
  <si>
    <t xml:space="preserve">     (12)   Nong Bua Lam Phu Provincial Business Development Office</t>
  </si>
  <si>
    <t xml:space="preserve">     (13)   กรมป่าไม้</t>
  </si>
  <si>
    <t xml:space="preserve">     (13)   Royal Forest Development</t>
  </si>
  <si>
    <t xml:space="preserve">     (14)   สำนักงานการประปาเขต7 จังหวัดหนองบัวลำภ</t>
  </si>
  <si>
    <t xml:space="preserve">     (14)   Office of Waterworks Authority Area7 Nong Bua LamPhu</t>
  </si>
  <si>
    <r>
      <t>อัตราเพิ่มของประชากร</t>
    </r>
    <r>
      <rPr>
        <vertAlign val="superscript"/>
        <sz val="13"/>
        <rFont val="TH SarabunPSK"/>
        <family val="2"/>
      </rPr>
      <t xml:space="preserve"> (1)</t>
    </r>
  </si>
  <si>
    <r>
      <t>Population growth rate</t>
    </r>
    <r>
      <rPr>
        <vertAlign val="superscript"/>
        <sz val="13"/>
        <rFont val="TH SarabunPSK"/>
        <family val="2"/>
      </rPr>
      <t xml:space="preserve"> (1)</t>
    </r>
  </si>
  <si>
    <r>
      <t>ความหนาแน่นของประชากรต่อ ตร.กม.</t>
    </r>
    <r>
      <rPr>
        <vertAlign val="superscript"/>
        <sz val="13"/>
        <rFont val="TH SarabunPSK"/>
        <family val="2"/>
      </rPr>
      <t>(1)</t>
    </r>
  </si>
  <si>
    <r>
      <t>Population density per Sq.Km.</t>
    </r>
    <r>
      <rPr>
        <vertAlign val="superscript"/>
        <sz val="13"/>
        <rFont val="TH SarabunPSK"/>
        <family val="2"/>
      </rPr>
      <t xml:space="preserve"> (1)</t>
    </r>
  </si>
  <si>
    <r>
      <t>อัตราส่วนเพศ</t>
    </r>
    <r>
      <rPr>
        <vertAlign val="superscript"/>
        <sz val="13"/>
        <rFont val="TH SarabunPSK"/>
        <family val="2"/>
      </rPr>
      <t>(1)</t>
    </r>
  </si>
  <si>
    <r>
      <t xml:space="preserve">Sex ratio </t>
    </r>
    <r>
      <rPr>
        <vertAlign val="superscript"/>
        <sz val="13"/>
        <rFont val="TH SarabunPSK"/>
        <family val="2"/>
      </rPr>
      <t>(1)</t>
    </r>
  </si>
  <si>
    <r>
      <t xml:space="preserve">อัตราการเป็นภาระรวม </t>
    </r>
    <r>
      <rPr>
        <vertAlign val="superscript"/>
        <sz val="13"/>
        <rFont val="TH SarabunPSK"/>
        <family val="2"/>
      </rPr>
      <t>(1)</t>
    </r>
  </si>
  <si>
    <r>
      <t>Dependency ratio</t>
    </r>
    <r>
      <rPr>
        <vertAlign val="superscript"/>
        <sz val="13"/>
        <rFont val="TH SarabunPSK"/>
        <family val="2"/>
      </rPr>
      <t xml:space="preserve"> (1)</t>
    </r>
  </si>
  <si>
    <r>
      <t xml:space="preserve">อัตราเจริญพันธุ์ </t>
    </r>
    <r>
      <rPr>
        <vertAlign val="superscript"/>
        <sz val="13"/>
        <rFont val="TH SarabunPSK"/>
        <family val="2"/>
      </rPr>
      <t>(2)</t>
    </r>
  </si>
  <si>
    <r>
      <t xml:space="preserve">Fertility rate </t>
    </r>
    <r>
      <rPr>
        <vertAlign val="superscript"/>
        <sz val="13"/>
        <rFont val="TH SarabunPSK"/>
        <family val="2"/>
      </rPr>
      <t>(2)</t>
    </r>
  </si>
  <si>
    <r>
      <t xml:space="preserve">อัตราเกิดต่อประชากร 1,000 คน </t>
    </r>
    <r>
      <rPr>
        <vertAlign val="superscript"/>
        <sz val="13"/>
        <rFont val="TH SarabunPSK"/>
        <family val="2"/>
      </rPr>
      <t>(2)</t>
    </r>
  </si>
  <si>
    <r>
      <t>Crude birth rate per 1,000 population</t>
    </r>
    <r>
      <rPr>
        <vertAlign val="superscript"/>
        <sz val="13"/>
        <rFont val="TH SarabunPSK"/>
        <family val="2"/>
      </rPr>
      <t xml:space="preserve"> (2)</t>
    </r>
  </si>
  <si>
    <r>
      <t>อัตราตายต่อประชากร 1,000 คน</t>
    </r>
    <r>
      <rPr>
        <vertAlign val="superscript"/>
        <sz val="13"/>
        <rFont val="TH SarabunPSK"/>
        <family val="2"/>
      </rPr>
      <t xml:space="preserve"> (2)</t>
    </r>
  </si>
  <si>
    <r>
      <t xml:space="preserve">Crude death rate per 1,000 population </t>
    </r>
    <r>
      <rPr>
        <vertAlign val="superscript"/>
        <sz val="13"/>
        <rFont val="TH SarabunPSK"/>
        <family val="2"/>
      </rPr>
      <t>(2)</t>
    </r>
  </si>
  <si>
    <r>
      <t xml:space="preserve">อัตราการตายของทารกต่อการเกิดมีชีพ 1,000 คน </t>
    </r>
    <r>
      <rPr>
        <vertAlign val="superscript"/>
        <sz val="13"/>
        <rFont val="TH SarabunPSK"/>
        <family val="2"/>
      </rPr>
      <t>(2)</t>
    </r>
  </si>
  <si>
    <r>
      <t xml:space="preserve">Infant mortality rate per 1,000 livebirths </t>
    </r>
    <r>
      <rPr>
        <vertAlign val="superscript"/>
        <sz val="13"/>
        <rFont val="TH SarabunPSK"/>
        <family val="2"/>
      </rPr>
      <t>(2)</t>
    </r>
  </si>
  <si>
    <r>
      <t xml:space="preserve">อัตราส่วนประชากรต่อแพทย์ 1 คน </t>
    </r>
    <r>
      <rPr>
        <vertAlign val="superscript"/>
        <sz val="13"/>
        <rFont val="TH SarabunPSK"/>
        <family val="2"/>
      </rPr>
      <t>(2)</t>
    </r>
  </si>
  <si>
    <r>
      <t>Ratio of population per physician</t>
    </r>
    <r>
      <rPr>
        <vertAlign val="superscript"/>
        <sz val="13"/>
        <rFont val="TH SarabunPSK"/>
        <family val="2"/>
      </rPr>
      <t xml:space="preserve"> (2)</t>
    </r>
  </si>
  <si>
    <r>
      <t xml:space="preserve">อัตราการว่างงาน </t>
    </r>
    <r>
      <rPr>
        <vertAlign val="superscript"/>
        <sz val="13"/>
        <rFont val="TH SarabunPSK"/>
        <family val="2"/>
      </rPr>
      <t>(3)</t>
    </r>
  </si>
  <si>
    <r>
      <t xml:space="preserve">Unemployment rate </t>
    </r>
    <r>
      <rPr>
        <vertAlign val="superscript"/>
        <sz val="13"/>
        <rFont val="TH SarabunPSK"/>
        <family val="2"/>
      </rPr>
      <t>(3)</t>
    </r>
  </si>
  <si>
    <r>
      <t xml:space="preserve">อัตราการมีงานทำ </t>
    </r>
    <r>
      <rPr>
        <vertAlign val="superscript"/>
        <sz val="13"/>
        <rFont val="TH SarabunPSK"/>
        <family val="2"/>
      </rPr>
      <t>(3)</t>
    </r>
  </si>
  <si>
    <r>
      <t xml:space="preserve">Employment rate </t>
    </r>
    <r>
      <rPr>
        <vertAlign val="superscript"/>
        <sz val="13"/>
        <rFont val="TH SarabunPSK"/>
        <family val="2"/>
      </rPr>
      <t>(3)</t>
    </r>
  </si>
  <si>
    <r>
      <t xml:space="preserve">อัตราเพิ่มของผู้มีงานทำ </t>
    </r>
    <r>
      <rPr>
        <vertAlign val="superscript"/>
        <sz val="13"/>
        <rFont val="TH SarabunPSK"/>
        <family val="2"/>
      </rPr>
      <t>(3)</t>
    </r>
  </si>
  <si>
    <r>
      <t xml:space="preserve">Growth rate of employed person </t>
    </r>
    <r>
      <rPr>
        <vertAlign val="superscript"/>
        <sz val="13"/>
        <rFont val="TH SarabunPSK"/>
        <family val="2"/>
      </rPr>
      <t>(3)</t>
    </r>
  </si>
  <si>
    <r>
      <t xml:space="preserve">อัตราการมีส่วนร่วมในกำลังแรงงาน </t>
    </r>
    <r>
      <rPr>
        <vertAlign val="superscript"/>
        <sz val="13"/>
        <rFont val="TH SarabunPSK"/>
        <family val="2"/>
      </rPr>
      <t>(3)</t>
    </r>
  </si>
  <si>
    <r>
      <t xml:space="preserve">Labour force participation rate </t>
    </r>
    <r>
      <rPr>
        <vertAlign val="superscript"/>
        <sz val="13"/>
        <rFont val="TH SarabunPSK"/>
        <family val="2"/>
      </rPr>
      <t>(3)</t>
    </r>
  </si>
  <si>
    <r>
      <t xml:space="preserve">อัตราค่าจ้างรายวัน </t>
    </r>
    <r>
      <rPr>
        <vertAlign val="superscript"/>
        <sz val="13"/>
        <rFont val="TH SarabunPSK"/>
        <family val="2"/>
      </rPr>
      <t>(4)</t>
    </r>
  </si>
  <si>
    <r>
      <t xml:space="preserve">Wage rate per day </t>
    </r>
    <r>
      <rPr>
        <vertAlign val="superscript"/>
        <sz val="13"/>
        <rFont val="TH SarabunPSK"/>
        <family val="2"/>
      </rPr>
      <t>(4)</t>
    </r>
  </si>
  <si>
    <r>
      <t xml:space="preserve">   - ระดับประถมศึกษา </t>
    </r>
    <r>
      <rPr>
        <vertAlign val="superscript"/>
        <sz val="13"/>
        <rFont val="TH SarabunPSK"/>
        <family val="2"/>
      </rPr>
      <t>(5)</t>
    </r>
  </si>
  <si>
    <r>
      <t xml:space="preserve">   - Elementary level </t>
    </r>
    <r>
      <rPr>
        <vertAlign val="superscript"/>
        <sz val="13"/>
        <rFont val="TH SarabunPSK"/>
        <family val="2"/>
      </rPr>
      <t>(5)</t>
    </r>
  </si>
  <si>
    <r>
      <t xml:space="preserve">   - ระดับมัธยมศึกษา </t>
    </r>
    <r>
      <rPr>
        <vertAlign val="superscript"/>
        <sz val="13"/>
        <rFont val="TH SarabunPSK"/>
        <family val="2"/>
      </rPr>
      <t>(5)</t>
    </r>
  </si>
  <si>
    <r>
      <t xml:space="preserve">   - Secondary level </t>
    </r>
    <r>
      <rPr>
        <vertAlign val="superscript"/>
        <sz val="13"/>
        <rFont val="TH SarabunPSK"/>
        <family val="2"/>
      </rPr>
      <t>(5)</t>
    </r>
  </si>
  <si>
    <r>
      <t xml:space="preserve">รายได้เฉลี่ยต่อคนต่อเดือน </t>
    </r>
    <r>
      <rPr>
        <vertAlign val="superscript"/>
        <sz val="13"/>
        <rFont val="TH SarabunPSK"/>
        <family val="2"/>
      </rPr>
      <t>(6)</t>
    </r>
  </si>
  <si>
    <r>
      <t xml:space="preserve">Average monthly income per capita </t>
    </r>
    <r>
      <rPr>
        <vertAlign val="superscript"/>
        <sz val="13"/>
        <rFont val="TH SarabunPSK"/>
        <family val="2"/>
      </rPr>
      <t>(6)</t>
    </r>
  </si>
  <si>
    <r>
      <t xml:space="preserve">ค่าใช้จ่ายเฉลี่ยต่อคนต่อเดือน </t>
    </r>
    <r>
      <rPr>
        <vertAlign val="superscript"/>
        <sz val="13"/>
        <rFont val="TH SarabunPSK"/>
        <family val="2"/>
      </rPr>
      <t>(6)</t>
    </r>
  </si>
  <si>
    <r>
      <t>Average monthly expenditures per capita</t>
    </r>
    <r>
      <rPr>
        <vertAlign val="superscript"/>
        <sz val="13"/>
        <rFont val="TH SarabunPSK"/>
        <family val="2"/>
      </rPr>
      <t xml:space="preserve"> (6)</t>
    </r>
  </si>
  <si>
    <r>
      <t xml:space="preserve">อัตราการขยายตัวของผลิตภัณฑ์มวลรวมจังหวัด ณ ราคาประจำปี </t>
    </r>
    <r>
      <rPr>
        <vertAlign val="superscript"/>
        <sz val="13"/>
        <rFont val="TH SarabunPSK"/>
        <family val="2"/>
      </rPr>
      <t>(7)</t>
    </r>
  </si>
  <si>
    <r>
      <t xml:space="preserve">Growth rate of GPP at current market prices </t>
    </r>
    <r>
      <rPr>
        <vertAlign val="superscript"/>
        <sz val="13"/>
        <rFont val="TH SarabunPSK"/>
        <family val="2"/>
      </rPr>
      <t>(7)</t>
    </r>
  </si>
  <si>
    <r>
      <t xml:space="preserve">ผลิตภัณฑ์มวลรวมจังหวัดต่อหัว (ณ ราคาประจำปี) </t>
    </r>
    <r>
      <rPr>
        <vertAlign val="superscript"/>
        <sz val="13"/>
        <rFont val="TH SarabunPSK"/>
        <family val="2"/>
      </rPr>
      <t>(7)</t>
    </r>
  </si>
  <si>
    <r>
      <t xml:space="preserve">GPP per capita (at current market prices) </t>
    </r>
    <r>
      <rPr>
        <vertAlign val="superscript"/>
        <sz val="13"/>
        <rFont val="TH SarabunPSK"/>
        <family val="2"/>
      </rPr>
      <t>(7)</t>
    </r>
  </si>
  <si>
    <r>
      <t xml:space="preserve">สัดส่วนของเนื้อที่ถือครองทำการเกษตรต่อเนื้อที่ทั้งหมด </t>
    </r>
    <r>
      <rPr>
        <vertAlign val="superscript"/>
        <sz val="13"/>
        <rFont val="TH SarabunPSK"/>
        <family val="2"/>
      </rPr>
      <t>(8)</t>
    </r>
  </si>
  <si>
    <r>
      <t>Proportion of farm holding land per total land</t>
    </r>
    <r>
      <rPr>
        <vertAlign val="superscript"/>
        <sz val="13"/>
        <rFont val="TH SarabunPSK"/>
        <family val="2"/>
      </rPr>
      <t xml:space="preserve"> (8)</t>
    </r>
  </si>
  <si>
    <r>
      <t>ร้อยละของครัวเรือนเกษตรต่อครัวเรือนทั้งสิ้น</t>
    </r>
    <r>
      <rPr>
        <vertAlign val="superscript"/>
        <sz val="13"/>
        <rFont val="TH SarabunPSK"/>
        <family val="2"/>
      </rPr>
      <t xml:space="preserve"> (8)</t>
    </r>
  </si>
  <si>
    <r>
      <t>Percentage of farming household per total household</t>
    </r>
    <r>
      <rPr>
        <vertAlign val="superscript"/>
        <sz val="13"/>
        <rFont val="TH SarabunPSK"/>
        <family val="2"/>
      </rPr>
      <t xml:space="preserve"> (9)</t>
    </r>
  </si>
  <si>
    <r>
      <t xml:space="preserve">สัดส่วนของครัวเรือนที่มีคอมพิวเตอร์ </t>
    </r>
    <r>
      <rPr>
        <vertAlign val="superscript"/>
        <sz val="13"/>
        <rFont val="TH SarabunPSK"/>
        <family val="2"/>
      </rPr>
      <t>(10)</t>
    </r>
  </si>
  <si>
    <r>
      <t xml:space="preserve">Proportion of household accessing to computer </t>
    </r>
    <r>
      <rPr>
        <vertAlign val="superscript"/>
        <sz val="13"/>
        <rFont val="TH SarabunPSK"/>
        <family val="2"/>
      </rPr>
      <t>(10)</t>
    </r>
  </si>
  <si>
    <r>
      <t xml:space="preserve">สัดส่วนของครัวเรือนที่เข้าถึงอินเทอร์เน็ต </t>
    </r>
    <r>
      <rPr>
        <vertAlign val="superscript"/>
        <sz val="13"/>
        <rFont val="TH SarabunPSK"/>
        <family val="2"/>
      </rPr>
      <t>(10)</t>
    </r>
  </si>
  <si>
    <r>
      <t xml:space="preserve">Proportion of household accessing to internet </t>
    </r>
    <r>
      <rPr>
        <vertAlign val="superscript"/>
        <sz val="13"/>
        <rFont val="TH SarabunPSK"/>
        <family val="2"/>
      </rPr>
      <t>(10)</t>
    </r>
  </si>
  <si>
    <r>
      <t xml:space="preserve">สัดส่วนของครัวเรือนที่มีโทรศัพท์พื้นฐาน </t>
    </r>
    <r>
      <rPr>
        <vertAlign val="superscript"/>
        <sz val="13"/>
        <rFont val="TH SarabunPSK"/>
        <family val="2"/>
      </rPr>
      <t xml:space="preserve">(10) </t>
    </r>
  </si>
  <si>
    <r>
      <t xml:space="preserve">Proportion of household accessing to telephone </t>
    </r>
    <r>
      <rPr>
        <vertAlign val="superscript"/>
        <sz val="13"/>
        <rFont val="TH SarabunPSK"/>
        <family val="2"/>
      </rPr>
      <t>(10)</t>
    </r>
  </si>
  <si>
    <r>
      <t xml:space="preserve">   ต่อประชากร 100 คน </t>
    </r>
    <r>
      <rPr>
        <vertAlign val="superscript"/>
        <sz val="13"/>
        <rFont val="TH SarabunPSK"/>
        <family val="2"/>
      </rPr>
      <t>(10)</t>
    </r>
  </si>
  <si>
    <r>
      <t xml:space="preserve">   per 100 population</t>
    </r>
    <r>
      <rPr>
        <vertAlign val="superscript"/>
        <sz val="13"/>
        <rFont val="TH SarabunPSK"/>
        <family val="2"/>
      </rPr>
      <t xml:space="preserve"> (10)</t>
    </r>
  </si>
  <si>
    <r>
      <t xml:space="preserve">   to mobile phone</t>
    </r>
    <r>
      <rPr>
        <vertAlign val="superscript"/>
        <sz val="13"/>
        <rFont val="TH SarabunPSK"/>
        <family val="2"/>
      </rPr>
      <t xml:space="preserve"> (10)</t>
    </r>
  </si>
  <si>
    <r>
      <t xml:space="preserve">อัตราการขยายตัวของนักท่องเที่ยวไทยที่เดินทางมายังจังหวัด </t>
    </r>
    <r>
      <rPr>
        <vertAlign val="superscript"/>
        <sz val="13"/>
        <rFont val="TH SarabunPSK"/>
        <family val="2"/>
      </rPr>
      <t>(11)</t>
    </r>
  </si>
  <si>
    <r>
      <t>Growth rate of domestic tourist arrivals in province</t>
    </r>
    <r>
      <rPr>
        <vertAlign val="superscript"/>
        <sz val="13"/>
        <rFont val="TH SarabunPSK"/>
        <family val="2"/>
      </rPr>
      <t xml:space="preserve"> (11)</t>
    </r>
  </si>
  <si>
    <r>
      <t xml:space="preserve">   ที่เดินทางมายังจังหวัด </t>
    </r>
    <r>
      <rPr>
        <vertAlign val="superscript"/>
        <sz val="13"/>
        <rFont val="TH SarabunPSK"/>
        <family val="2"/>
      </rPr>
      <t>(11)</t>
    </r>
  </si>
  <si>
    <r>
      <t xml:space="preserve">   in province </t>
    </r>
    <r>
      <rPr>
        <vertAlign val="superscript"/>
        <sz val="13"/>
        <rFont val="TH SarabunPSK"/>
        <family val="2"/>
      </rPr>
      <t>(11)</t>
    </r>
  </si>
  <si>
    <r>
      <t xml:space="preserve">อัตราการขยายตัวของผู้จดทะเบียนนิติบุคคลที่คงอยู่ </t>
    </r>
    <r>
      <rPr>
        <vertAlign val="superscript"/>
        <sz val="13"/>
        <rFont val="TH SarabunPSK"/>
        <family val="2"/>
      </rPr>
      <t>(12)</t>
    </r>
  </si>
  <si>
    <r>
      <t>Growth rate of registered of juristic person</t>
    </r>
    <r>
      <rPr>
        <vertAlign val="superscript"/>
        <sz val="13"/>
        <rFont val="TH SarabunPSK"/>
        <family val="2"/>
      </rPr>
      <t xml:space="preserve"> (12)</t>
    </r>
  </si>
  <si>
    <r>
      <t xml:space="preserve">สัดส่วนพื้นที่ป่าไม้ต่อพื้นที่จังหวัด </t>
    </r>
    <r>
      <rPr>
        <vertAlign val="superscript"/>
        <sz val="13"/>
        <rFont val="TH SarabunPSK"/>
        <family val="2"/>
      </rPr>
      <t>(13)</t>
    </r>
  </si>
  <si>
    <r>
      <t xml:space="preserve">Proportion area of forest land per area province </t>
    </r>
    <r>
      <rPr>
        <vertAlign val="superscript"/>
        <sz val="13"/>
        <rFont val="TH SarabunPSK"/>
        <family val="2"/>
      </rPr>
      <t>(13)</t>
    </r>
  </si>
  <si>
    <r>
      <t>อัตราน้ำสูญเสียทั้งหมด</t>
    </r>
    <r>
      <rPr>
        <vertAlign val="superscript"/>
        <sz val="13"/>
        <rFont val="TH SarabunPSK"/>
        <family val="2"/>
      </rPr>
      <t>(14)</t>
    </r>
  </si>
  <si>
    <r>
      <t>อัตราการใช้น้ำ</t>
    </r>
    <r>
      <rPr>
        <vertAlign val="superscript"/>
        <sz val="13"/>
        <rFont val="TH SarabunPSK"/>
        <family val="2"/>
      </rPr>
      <t>(14)</t>
    </r>
  </si>
  <si>
    <t>18:1</t>
  </si>
  <si>
    <t>16:1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</si>
</sst>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7" x14ac:knownFonts="1">
    <font>
      <sz val="14"/>
      <name val="Cordia New"/>
      <charset val="222"/>
    </font>
    <font>
      <b/>
      <sz val="14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vertAlign val="superscript"/>
      <sz val="14"/>
      <name val="TH SarabunPSK"/>
      <family val="2"/>
    </font>
    <font>
      <b/>
      <sz val="15"/>
      <name val="TH SarabunPSK"/>
      <family val="2"/>
      <charset val="222"/>
    </font>
    <font>
      <sz val="15"/>
      <name val="TH SarabunPSK"/>
      <family val="2"/>
      <charset val="222"/>
    </font>
    <font>
      <b/>
      <sz val="14"/>
      <name val="TH SarabunPSK"/>
      <family val="2"/>
      <charset val="222"/>
    </font>
    <font>
      <sz val="13"/>
      <name val="TH SarabunPSK"/>
      <family val="2"/>
      <charset val="222"/>
    </font>
    <font>
      <vertAlign val="superscript"/>
      <sz val="13"/>
      <name val="TH SarabunPSK"/>
      <family val="2"/>
    </font>
    <font>
      <sz val="14"/>
      <name val="TH SarabunPSK"/>
      <family val="2"/>
      <charset val="222"/>
    </font>
    <font>
      <sz val="14"/>
      <name val="Cordia New"/>
      <family val="2"/>
    </font>
    <font>
      <b/>
      <sz val="13"/>
      <name val="TH SarabunPSK"/>
      <family val="2"/>
      <charset val="222"/>
    </font>
    <font>
      <b/>
      <sz val="9"/>
      <color indexed="81"/>
      <name val="Tahoma"/>
      <charset val="222"/>
    </font>
    <font>
      <sz val="9"/>
      <color indexed="81"/>
      <name val="Tahoma"/>
      <charset val="22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82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/>
    </xf>
    <xf numFmtId="0" fontId="2" fillId="0" borderId="3" xfId="0" applyFont="1" applyFill="1" applyBorder="1"/>
    <xf numFmtId="0" fontId="2" fillId="0" borderId="3" xfId="0" applyFont="1" applyBorder="1"/>
    <xf numFmtId="0" fontId="2" fillId="0" borderId="4" xfId="0" applyFont="1" applyFill="1" applyBorder="1"/>
    <xf numFmtId="0" fontId="2" fillId="0" borderId="4" xfId="0" applyFont="1" applyBorder="1"/>
    <xf numFmtId="0" fontId="2" fillId="0" borderId="4" xfId="0" applyFont="1" applyFill="1" applyBorder="1" applyAlignment="1">
      <alignment shrinkToFit="1"/>
    </xf>
    <xf numFmtId="0" fontId="1" fillId="0" borderId="7" xfId="0" applyFont="1" applyBorder="1" applyAlignment="1">
      <alignment horizontal="center" vertical="center"/>
    </xf>
    <xf numFmtId="0" fontId="1" fillId="0" borderId="10" xfId="0" quotePrefix="1" applyFont="1" applyBorder="1" applyAlignment="1">
      <alignment horizontal="center" vertical="center"/>
    </xf>
    <xf numFmtId="0" fontId="2" fillId="0" borderId="13" xfId="0" applyFont="1" applyBorder="1"/>
    <xf numFmtId="0" fontId="2" fillId="0" borderId="16" xfId="0" applyFont="1" applyBorder="1"/>
    <xf numFmtId="0" fontId="2" fillId="0" borderId="13" xfId="0" applyFont="1" applyFill="1" applyBorder="1" applyAlignment="1">
      <alignment horizontal="left"/>
    </xf>
    <xf numFmtId="0" fontId="2" fillId="0" borderId="14" xfId="0" applyFont="1" applyFill="1" applyBorder="1" applyAlignment="1">
      <alignment horizontal="left"/>
    </xf>
    <xf numFmtId="0" fontId="2" fillId="0" borderId="12" xfId="0" applyFont="1" applyFill="1" applyBorder="1" applyAlignment="1"/>
    <xf numFmtId="0" fontId="2" fillId="0" borderId="13" xfId="0" applyFont="1" applyFill="1" applyBorder="1" applyAlignment="1"/>
    <xf numFmtId="0" fontId="2" fillId="0" borderId="14" xfId="0" applyFont="1" applyFill="1" applyBorder="1" applyAlignment="1"/>
    <xf numFmtId="0" fontId="1" fillId="0" borderId="18" xfId="0" applyFont="1" applyBorder="1"/>
    <xf numFmtId="0" fontId="2" fillId="0" borderId="19" xfId="0" applyFont="1" applyFill="1" applyBorder="1"/>
    <xf numFmtId="0" fontId="2" fillId="0" borderId="19" xfId="0" applyFont="1" applyBorder="1"/>
    <xf numFmtId="0" fontId="2" fillId="0" borderId="19" xfId="0" applyFont="1" applyFill="1" applyBorder="1" applyAlignment="1">
      <alignment shrinkToFit="1"/>
    </xf>
    <xf numFmtId="0" fontId="2" fillId="0" borderId="0" xfId="0" applyFont="1" applyFill="1"/>
    <xf numFmtId="0" fontId="2" fillId="0" borderId="13" xfId="0" applyFont="1" applyFill="1" applyBorder="1" applyAlignment="1">
      <alignment horizontal="left"/>
    </xf>
    <xf numFmtId="0" fontId="2" fillId="0" borderId="12" xfId="0" applyFont="1" applyFill="1" applyBorder="1" applyAlignment="1">
      <alignment horizontal="left"/>
    </xf>
    <xf numFmtId="0" fontId="2" fillId="0" borderId="22" xfId="0" applyFont="1" applyBorder="1"/>
    <xf numFmtId="0" fontId="2" fillId="0" borderId="0" xfId="0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7" fillId="0" borderId="6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9" xfId="0" quotePrefix="1" applyFont="1" applyBorder="1" applyAlignment="1">
      <alignment vertical="center"/>
    </xf>
    <xf numFmtId="0" fontId="7" fillId="0" borderId="11" xfId="0" quotePrefix="1" applyFont="1" applyBorder="1" applyAlignment="1">
      <alignment vertical="center"/>
    </xf>
    <xf numFmtId="0" fontId="8" fillId="0" borderId="25" xfId="0" applyFont="1" applyBorder="1"/>
    <xf numFmtId="164" fontId="8" fillId="0" borderId="20" xfId="0" applyNumberFormat="1" applyFont="1" applyBorder="1"/>
    <xf numFmtId="164" fontId="8" fillId="0" borderId="25" xfId="0" applyNumberFormat="1" applyFont="1" applyBorder="1"/>
    <xf numFmtId="164" fontId="8" fillId="0" borderId="22" xfId="0" applyNumberFormat="1" applyFont="1" applyBorder="1"/>
    <xf numFmtId="164" fontId="8" fillId="0" borderId="26" xfId="0" applyNumberFormat="1" applyFont="1" applyBorder="1" applyAlignment="1">
      <alignment horizontal="center"/>
    </xf>
    <xf numFmtId="164" fontId="8" fillId="0" borderId="22" xfId="0" applyNumberFormat="1" applyFont="1" applyBorder="1" applyAlignment="1">
      <alignment horizontal="right"/>
    </xf>
    <xf numFmtId="164" fontId="8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center"/>
    </xf>
    <xf numFmtId="164" fontId="8" fillId="0" borderId="6" xfId="0" applyNumberFormat="1" applyFont="1" applyBorder="1" applyAlignment="1">
      <alignment horizontal="right"/>
    </xf>
    <xf numFmtId="0" fontId="8" fillId="0" borderId="20" xfId="0" applyFont="1" applyBorder="1"/>
    <xf numFmtId="0" fontId="8" fillId="0" borderId="14" xfId="0" applyFont="1" applyBorder="1"/>
    <xf numFmtId="164" fontId="8" fillId="0" borderId="12" xfId="0" applyNumberFormat="1" applyFont="1" applyBorder="1"/>
    <xf numFmtId="164" fontId="8" fillId="0" borderId="14" xfId="0" applyNumberFormat="1" applyFont="1" applyBorder="1"/>
    <xf numFmtId="164" fontId="8" fillId="0" borderId="14" xfId="0" applyNumberFormat="1" applyFont="1" applyBorder="1" applyAlignment="1">
      <alignment horizontal="center"/>
    </xf>
    <xf numFmtId="164" fontId="8" fillId="0" borderId="12" xfId="0" applyNumberFormat="1" applyFont="1" applyBorder="1" applyAlignment="1">
      <alignment horizontal="right"/>
    </xf>
    <xf numFmtId="164" fontId="8" fillId="0" borderId="13" xfId="0" applyNumberFormat="1" applyFont="1" applyBorder="1" applyAlignment="1">
      <alignment horizontal="right"/>
    </xf>
    <xf numFmtId="164" fontId="8" fillId="0" borderId="13" xfId="0" applyNumberFormat="1" applyFont="1" applyBorder="1" applyAlignment="1">
      <alignment horizontal="center"/>
    </xf>
    <xf numFmtId="0" fontId="8" fillId="0" borderId="12" xfId="0" applyFont="1" applyBorder="1"/>
    <xf numFmtId="0" fontId="8" fillId="0" borderId="14" xfId="0" applyFont="1" applyBorder="1" applyAlignment="1">
      <alignment horizontal="center"/>
    </xf>
    <xf numFmtId="0" fontId="8" fillId="0" borderId="12" xfId="0" applyFont="1" applyBorder="1" applyAlignment="1">
      <alignment horizontal="right"/>
    </xf>
    <xf numFmtId="0" fontId="8" fillId="0" borderId="13" xfId="0" applyFont="1" applyBorder="1" applyAlignment="1">
      <alignment horizontal="right"/>
    </xf>
    <xf numFmtId="0" fontId="8" fillId="0" borderId="13" xfId="0" applyFont="1" applyBorder="1" applyAlignment="1">
      <alignment horizontal="center"/>
    </xf>
    <xf numFmtId="3" fontId="8" fillId="0" borderId="22" xfId="0" applyNumberFormat="1" applyFont="1" applyBorder="1"/>
    <xf numFmtId="3" fontId="8" fillId="0" borderId="26" xfId="0" applyNumberFormat="1" applyFont="1" applyBorder="1"/>
    <xf numFmtId="3" fontId="8" fillId="0" borderId="26" xfId="0" applyNumberFormat="1" applyFont="1" applyBorder="1" applyAlignment="1">
      <alignment horizontal="center"/>
    </xf>
    <xf numFmtId="3" fontId="8" fillId="0" borderId="22" xfId="0" applyNumberFormat="1" applyFont="1" applyBorder="1" applyAlignment="1">
      <alignment horizontal="right"/>
    </xf>
    <xf numFmtId="3" fontId="8" fillId="0" borderId="0" xfId="0" applyNumberFormat="1" applyFont="1" applyAlignment="1">
      <alignment horizontal="right"/>
    </xf>
    <xf numFmtId="3" fontId="8" fillId="0" borderId="0" xfId="0" applyNumberFormat="1" applyFont="1" applyAlignment="1">
      <alignment horizontal="center"/>
    </xf>
    <xf numFmtId="3" fontId="8" fillId="0" borderId="14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right" wrapText="1"/>
    </xf>
    <xf numFmtId="0" fontId="8" fillId="0" borderId="14" xfId="0" applyFont="1" applyBorder="1" applyAlignment="1">
      <alignment vertical="center"/>
    </xf>
    <xf numFmtId="164" fontId="10" fillId="0" borderId="0" xfId="0" applyNumberFormat="1" applyFont="1"/>
    <xf numFmtId="164" fontId="6" fillId="0" borderId="14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right"/>
    </xf>
    <xf numFmtId="0" fontId="8" fillId="0" borderId="12" xfId="0" quotePrefix="1" applyFont="1" applyBorder="1"/>
    <xf numFmtId="0" fontId="8" fillId="0" borderId="14" xfId="0" quotePrefix="1" applyFont="1" applyBorder="1"/>
    <xf numFmtId="0" fontId="8" fillId="0" borderId="14" xfId="0" quotePrefix="1" applyFont="1" applyBorder="1" applyAlignment="1">
      <alignment horizontal="center"/>
    </xf>
    <xf numFmtId="0" fontId="8" fillId="0" borderId="12" xfId="0" quotePrefix="1" applyFont="1" applyBorder="1" applyAlignment="1">
      <alignment horizontal="right"/>
    </xf>
    <xf numFmtId="0" fontId="8" fillId="0" borderId="13" xfId="0" quotePrefix="1" applyFont="1" applyBorder="1" applyAlignment="1">
      <alignment horizontal="right"/>
    </xf>
    <xf numFmtId="0" fontId="8" fillId="0" borderId="13" xfId="0" quotePrefix="1" applyFont="1" applyBorder="1" applyAlignment="1">
      <alignment horizontal="center"/>
    </xf>
    <xf numFmtId="164" fontId="8" fillId="0" borderId="12" xfId="0" quotePrefix="1" applyNumberFormat="1" applyFont="1" applyBorder="1" applyAlignment="1">
      <alignment horizontal="right"/>
    </xf>
    <xf numFmtId="0" fontId="6" fillId="0" borderId="14" xfId="0" applyFont="1" applyBorder="1" applyAlignment="1">
      <alignment horizontal="center"/>
    </xf>
    <xf numFmtId="164" fontId="8" fillId="0" borderId="13" xfId="0" applyNumberFormat="1" applyFont="1" applyBorder="1"/>
    <xf numFmtId="164" fontId="8" fillId="0" borderId="12" xfId="0" quotePrefix="1" applyNumberFormat="1" applyFont="1" applyBorder="1" applyAlignment="1">
      <alignment horizontal="right" vertical="center"/>
    </xf>
    <xf numFmtId="164" fontId="8" fillId="0" borderId="14" xfId="0" quotePrefix="1" applyNumberFormat="1" applyFont="1" applyBorder="1" applyAlignment="1">
      <alignment horizontal="right" vertical="center"/>
    </xf>
    <xf numFmtId="0" fontId="8" fillId="0" borderId="14" xfId="0" quotePrefix="1" applyFont="1" applyBorder="1" applyAlignment="1">
      <alignment horizontal="right"/>
    </xf>
    <xf numFmtId="49" fontId="8" fillId="0" borderId="12" xfId="0" quotePrefix="1" applyNumberFormat="1" applyFont="1" applyBorder="1" applyAlignment="1">
      <alignment horizontal="right"/>
    </xf>
    <xf numFmtId="49" fontId="8" fillId="0" borderId="14" xfId="0" quotePrefix="1" applyNumberFormat="1" applyFont="1" applyBorder="1" applyAlignment="1">
      <alignment horizontal="center"/>
    </xf>
    <xf numFmtId="49" fontId="8" fillId="0" borderId="13" xfId="0" quotePrefix="1" applyNumberFormat="1" applyFont="1" applyBorder="1" applyAlignment="1">
      <alignment horizontal="right"/>
    </xf>
    <xf numFmtId="49" fontId="8" fillId="0" borderId="13" xfId="0" quotePrefix="1" applyNumberFormat="1" applyFont="1" applyBorder="1" applyAlignment="1">
      <alignment horizontal="center"/>
    </xf>
    <xf numFmtId="0" fontId="6" fillId="0" borderId="18" xfId="0" applyFont="1" applyBorder="1"/>
    <xf numFmtId="164" fontId="11" fillId="0" borderId="18" xfId="0" applyNumberFormat="1" applyFont="1" applyBorder="1"/>
    <xf numFmtId="164" fontId="11" fillId="0" borderId="18" xfId="0" applyNumberFormat="1" applyFont="1" applyBorder="1" applyAlignment="1">
      <alignment horizontal="right"/>
    </xf>
    <xf numFmtId="164" fontId="11" fillId="0" borderId="0" xfId="0" applyNumberFormat="1" applyFont="1"/>
    <xf numFmtId="164" fontId="11" fillId="0" borderId="0" xfId="0" applyNumberFormat="1" applyFont="1" applyAlignment="1">
      <alignment horizontal="right"/>
    </xf>
    <xf numFmtId="0" fontId="8" fillId="0" borderId="14" xfId="0" applyFont="1" applyBorder="1" applyAlignment="1">
      <alignment horizontal="right"/>
    </xf>
    <xf numFmtId="3" fontId="8" fillId="0" borderId="12" xfId="0" applyNumberFormat="1" applyFont="1" applyBorder="1" applyAlignment="1">
      <alignment horizontal="right"/>
    </xf>
    <xf numFmtId="3" fontId="8" fillId="0" borderId="14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center"/>
    </xf>
    <xf numFmtId="0" fontId="8" fillId="0" borderId="14" xfId="0" applyFont="1" applyBorder="1" applyAlignment="1">
      <alignment shrinkToFit="1"/>
    </xf>
    <xf numFmtId="164" fontId="8" fillId="0" borderId="14" xfId="0" applyNumberFormat="1" applyFont="1" applyBorder="1" applyAlignment="1">
      <alignment horizontal="right"/>
    </xf>
    <xf numFmtId="0" fontId="8" fillId="0" borderId="12" xfId="0" applyFont="1" applyBorder="1" applyAlignment="1">
      <alignment shrinkToFit="1"/>
    </xf>
    <xf numFmtId="0" fontId="10" fillId="0" borderId="4" xfId="0" applyFont="1" applyBorder="1"/>
    <xf numFmtId="0" fontId="10" fillId="0" borderId="12" xfId="0" applyFont="1" applyBorder="1" applyAlignment="1">
      <alignment horizontal="right"/>
    </xf>
    <xf numFmtId="0" fontId="10" fillId="0" borderId="14" xfId="0" applyFont="1" applyBorder="1"/>
    <xf numFmtId="0" fontId="10" fillId="0" borderId="12" xfId="0" applyFont="1" applyBorder="1"/>
    <xf numFmtId="164" fontId="10" fillId="0" borderId="13" xfId="0" applyNumberFormat="1" applyFont="1" applyBorder="1"/>
    <xf numFmtId="164" fontId="10" fillId="0" borderId="14" xfId="0" applyNumberFormat="1" applyFont="1" applyBorder="1"/>
    <xf numFmtId="0" fontId="10" fillId="0" borderId="13" xfId="0" applyFont="1" applyBorder="1"/>
    <xf numFmtId="0" fontId="10" fillId="0" borderId="13" xfId="0" applyFont="1" applyBorder="1" applyAlignment="1">
      <alignment horizontal="right"/>
    </xf>
    <xf numFmtId="0" fontId="10" fillId="0" borderId="0" xfId="0" applyFont="1"/>
    <xf numFmtId="0" fontId="8" fillId="0" borderId="0" xfId="0" applyFont="1" applyAlignment="1">
      <alignment horizontal="right"/>
    </xf>
    <xf numFmtId="164" fontId="8" fillId="0" borderId="27" xfId="0" applyNumberFormat="1" applyFont="1" applyBorder="1" applyAlignment="1">
      <alignment horizontal="right"/>
    </xf>
    <xf numFmtId="164" fontId="8" fillId="0" borderId="28" xfId="0" applyNumberFormat="1" applyFont="1" applyBorder="1" applyAlignment="1">
      <alignment horizontal="right"/>
    </xf>
    <xf numFmtId="164" fontId="8" fillId="0" borderId="28" xfId="0" applyNumberFormat="1" applyFont="1" applyBorder="1" applyAlignment="1">
      <alignment horizontal="center"/>
    </xf>
    <xf numFmtId="164" fontId="8" fillId="0" borderId="29" xfId="0" applyNumberFormat="1" applyFont="1" applyBorder="1" applyAlignment="1">
      <alignment horizontal="right"/>
    </xf>
    <xf numFmtId="164" fontId="8" fillId="0" borderId="29" xfId="0" applyNumberFormat="1" applyFont="1" applyBorder="1" applyAlignment="1">
      <alignment horizontal="center"/>
    </xf>
    <xf numFmtId="0" fontId="8" fillId="0" borderId="30" xfId="0" applyFont="1" applyBorder="1"/>
    <xf numFmtId="164" fontId="8" fillId="0" borderId="31" xfId="0" applyNumberFormat="1" applyFont="1" applyBorder="1" applyAlignment="1">
      <alignment horizontal="right"/>
    </xf>
    <xf numFmtId="164" fontId="8" fillId="0" borderId="30" xfId="0" applyNumberFormat="1" applyFont="1" applyBorder="1" applyAlignment="1">
      <alignment horizontal="right"/>
    </xf>
    <xf numFmtId="0" fontId="8" fillId="0" borderId="30" xfId="0" applyFont="1" applyBorder="1" applyAlignment="1">
      <alignment horizontal="right"/>
    </xf>
    <xf numFmtId="0" fontId="8" fillId="0" borderId="31" xfId="0" applyFont="1" applyBorder="1" applyAlignment="1">
      <alignment horizontal="right"/>
    </xf>
    <xf numFmtId="0" fontId="8" fillId="0" borderId="30" xfId="0" applyFont="1" applyBorder="1" applyAlignment="1">
      <alignment horizontal="center"/>
    </xf>
    <xf numFmtId="0" fontId="8" fillId="0" borderId="18" xfId="0" applyFont="1" applyBorder="1" applyAlignment="1">
      <alignment horizontal="right"/>
    </xf>
    <xf numFmtId="0" fontId="8" fillId="0" borderId="18" xfId="0" applyFont="1" applyBorder="1" applyAlignment="1">
      <alignment horizontal="center"/>
    </xf>
    <xf numFmtId="0" fontId="8" fillId="0" borderId="31" xfId="0" applyFont="1" applyBorder="1" applyAlignment="1">
      <alignment shrinkToFit="1"/>
    </xf>
    <xf numFmtId="164" fontId="6" fillId="0" borderId="13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shrinkToFit="1"/>
    </xf>
    <xf numFmtId="0" fontId="7" fillId="0" borderId="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0" quotePrefix="1" applyFont="1" applyBorder="1" applyAlignment="1">
      <alignment horizontal="center" vertical="center"/>
    </xf>
    <xf numFmtId="0" fontId="12" fillId="0" borderId="29" xfId="0" applyFont="1" applyBorder="1" applyAlignment="1">
      <alignment horizontal="left"/>
    </xf>
    <xf numFmtId="0" fontId="12" fillId="0" borderId="13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8" fillId="0" borderId="13" xfId="0" applyFont="1" applyBorder="1" applyAlignment="1">
      <alignment horizontal="left"/>
    </xf>
    <xf numFmtId="0" fontId="8" fillId="0" borderId="13" xfId="0" applyFont="1" applyBorder="1"/>
    <xf numFmtId="0" fontId="8" fillId="0" borderId="0" xfId="0" applyFont="1"/>
    <xf numFmtId="0" fontId="6" fillId="0" borderId="16" xfId="0" applyFont="1" applyBorder="1" applyAlignment="1">
      <alignment horizontal="center"/>
    </xf>
    <xf numFmtId="164" fontId="8" fillId="0" borderId="6" xfId="0" applyNumberFormat="1" applyFont="1" applyBorder="1" applyAlignment="1"/>
    <xf numFmtId="164" fontId="8" fillId="0" borderId="12" xfId="0" applyNumberFormat="1" applyFont="1" applyBorder="1" applyAlignment="1"/>
    <xf numFmtId="0" fontId="8" fillId="0" borderId="12" xfId="0" applyFont="1" applyBorder="1" applyAlignment="1"/>
    <xf numFmtId="3" fontId="8" fillId="0" borderId="22" xfId="0" applyNumberFormat="1" applyFont="1" applyBorder="1" applyAlignment="1"/>
    <xf numFmtId="0" fontId="8" fillId="0" borderId="12" xfId="0" quotePrefix="1" applyFont="1" applyBorder="1" applyAlignment="1"/>
    <xf numFmtId="3" fontId="8" fillId="0" borderId="20" xfId="0" applyNumberFormat="1" applyFont="1" applyBorder="1" applyAlignment="1"/>
    <xf numFmtId="3" fontId="8" fillId="0" borderId="12" xfId="0" applyNumberFormat="1" applyFont="1" applyBorder="1" applyAlignment="1"/>
    <xf numFmtId="0" fontId="10" fillId="0" borderId="12" xfId="0" applyFont="1" applyBorder="1" applyAlignment="1"/>
    <xf numFmtId="164" fontId="8" fillId="0" borderId="27" xfId="0" applyNumberFormat="1" applyFont="1" applyBorder="1" applyAlignment="1"/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2" fillId="0" borderId="13" xfId="0" applyFont="1" applyFill="1" applyBorder="1" applyAlignment="1">
      <alignment horizontal="left"/>
    </xf>
    <xf numFmtId="0" fontId="2" fillId="0" borderId="14" xfId="0" applyFont="1" applyFill="1" applyBorder="1" applyAlignment="1">
      <alignment horizontal="left"/>
    </xf>
    <xf numFmtId="0" fontId="1" fillId="0" borderId="20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2" fillId="0" borderId="12" xfId="0" applyFont="1" applyFill="1" applyBorder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2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9" xfId="0" quotePrefix="1" applyFont="1" applyBorder="1" applyAlignment="1">
      <alignment horizontal="center" vertical="center"/>
    </xf>
    <xf numFmtId="0" fontId="7" fillId="0" borderId="11" xfId="0" quotePrefix="1" applyFont="1" applyBorder="1" applyAlignment="1">
      <alignment horizontal="center" vertical="center"/>
    </xf>
    <xf numFmtId="0" fontId="7" fillId="0" borderId="10" xfId="0" quotePrefix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2" fillId="0" borderId="21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" fillId="0" borderId="13" xfId="0" applyFont="1" applyBorder="1"/>
    <xf numFmtId="0" fontId="6" fillId="0" borderId="16" xfId="0" applyFont="1" applyBorder="1" applyAlignment="1">
      <alignment horizontal="center"/>
    </xf>
    <xf numFmtId="49" fontId="8" fillId="0" borderId="13" xfId="0" applyNumberFormat="1" applyFont="1" applyBorder="1" applyAlignment="1">
      <alignment horizontal="left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25</xdr:row>
      <xdr:rowOff>76200</xdr:rowOff>
    </xdr:from>
    <xdr:to>
      <xdr:col>7</xdr:col>
      <xdr:colOff>475034</xdr:colOff>
      <xdr:row>26</xdr:row>
      <xdr:rowOff>266686</xdr:rowOff>
    </xdr:to>
    <xdr:grpSp>
      <xdr:nvGrpSpPr>
        <xdr:cNvPr id="30" name="Group 29">
          <a:extLst>
            <a:ext uri="{FF2B5EF4-FFF2-40B4-BE49-F238E27FC236}">
              <a16:creationId xmlns:a16="http://schemas.microsoft.com/office/drawing/2014/main" id="{1948E6F5-928F-42D5-A049-4E63B05E8857}"/>
            </a:ext>
          </a:extLst>
        </xdr:cNvPr>
        <xdr:cNvGrpSpPr/>
      </xdr:nvGrpSpPr>
      <xdr:grpSpPr>
        <a:xfrm>
          <a:off x="9696450" y="6610350"/>
          <a:ext cx="398834" cy="457186"/>
          <a:chOff x="9744075" y="219089"/>
          <a:chExt cx="398834" cy="457186"/>
        </a:xfrm>
      </xdr:grpSpPr>
      <xdr:sp macro="" textlink="">
        <xdr:nvSpPr>
          <xdr:cNvPr id="31" name="Circle: Hollow 30">
            <a:extLst>
              <a:ext uri="{FF2B5EF4-FFF2-40B4-BE49-F238E27FC236}">
                <a16:creationId xmlns:a16="http://schemas.microsoft.com/office/drawing/2014/main" id="{1C23EB3C-D4A5-475F-8B93-B769A2EF15E6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34" name="TextBox 33">
            <a:extLst>
              <a:ext uri="{FF2B5EF4-FFF2-40B4-BE49-F238E27FC236}">
                <a16:creationId xmlns:a16="http://schemas.microsoft.com/office/drawing/2014/main" id="{CA96D9A2-D0B2-4465-A5D5-4D8C646E85BD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209</a:t>
            </a:r>
          </a:p>
        </xdr:txBody>
      </xdr:sp>
    </xdr:grpSp>
    <xdr:clientData/>
  </xdr:twoCellAnchor>
  <xdr:twoCellAnchor>
    <xdr:from>
      <xdr:col>7</xdr:col>
      <xdr:colOff>66675</xdr:colOff>
      <xdr:row>27</xdr:row>
      <xdr:rowOff>28575</xdr:rowOff>
    </xdr:from>
    <xdr:to>
      <xdr:col>7</xdr:col>
      <xdr:colOff>465509</xdr:colOff>
      <xdr:row>28</xdr:row>
      <xdr:rowOff>180961</xdr:rowOff>
    </xdr:to>
    <xdr:grpSp>
      <xdr:nvGrpSpPr>
        <xdr:cNvPr id="41" name="Group 40">
          <a:extLst>
            <a:ext uri="{FF2B5EF4-FFF2-40B4-BE49-F238E27FC236}">
              <a16:creationId xmlns:a16="http://schemas.microsoft.com/office/drawing/2014/main" id="{F06AFD5E-CC29-4F9F-9DCE-169D283D2CE7}"/>
            </a:ext>
          </a:extLst>
        </xdr:cNvPr>
        <xdr:cNvGrpSpPr/>
      </xdr:nvGrpSpPr>
      <xdr:grpSpPr>
        <a:xfrm>
          <a:off x="9686925" y="7096125"/>
          <a:ext cx="398834" cy="457186"/>
          <a:chOff x="9744075" y="219089"/>
          <a:chExt cx="398834" cy="457186"/>
        </a:xfrm>
      </xdr:grpSpPr>
      <xdr:sp macro="" textlink="">
        <xdr:nvSpPr>
          <xdr:cNvPr id="42" name="Circle: Hollow 41">
            <a:extLst>
              <a:ext uri="{FF2B5EF4-FFF2-40B4-BE49-F238E27FC236}">
                <a16:creationId xmlns:a16="http://schemas.microsoft.com/office/drawing/2014/main" id="{61FABCF2-6E4B-440F-892C-DA5C084434A1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3" name="TextBox 42">
            <a:extLst>
              <a:ext uri="{FF2B5EF4-FFF2-40B4-BE49-F238E27FC236}">
                <a16:creationId xmlns:a16="http://schemas.microsoft.com/office/drawing/2014/main" id="{2E623F29-A393-47E8-8A57-CE3B3F58E572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210</a:t>
            </a:r>
          </a:p>
        </xdr:txBody>
      </xdr:sp>
    </xdr:grpSp>
    <xdr:clientData/>
  </xdr:twoCellAnchor>
  <xdr:twoCellAnchor>
    <xdr:from>
      <xdr:col>7</xdr:col>
      <xdr:colOff>95250</xdr:colOff>
      <xdr:row>79</xdr:row>
      <xdr:rowOff>38100</xdr:rowOff>
    </xdr:from>
    <xdr:to>
      <xdr:col>7</xdr:col>
      <xdr:colOff>494084</xdr:colOff>
      <xdr:row>81</xdr:row>
      <xdr:rowOff>19036</xdr:rowOff>
    </xdr:to>
    <xdr:grpSp>
      <xdr:nvGrpSpPr>
        <xdr:cNvPr id="44" name="Group 43">
          <a:extLst>
            <a:ext uri="{FF2B5EF4-FFF2-40B4-BE49-F238E27FC236}">
              <a16:creationId xmlns:a16="http://schemas.microsoft.com/office/drawing/2014/main" id="{5B914638-E581-4F40-BE3F-F5B77BB51312}"/>
            </a:ext>
          </a:extLst>
        </xdr:cNvPr>
        <xdr:cNvGrpSpPr/>
      </xdr:nvGrpSpPr>
      <xdr:grpSpPr>
        <a:xfrm>
          <a:off x="9715500" y="20754975"/>
          <a:ext cx="398834" cy="457186"/>
          <a:chOff x="9744075" y="219089"/>
          <a:chExt cx="398834" cy="457186"/>
        </a:xfrm>
      </xdr:grpSpPr>
      <xdr:sp macro="" textlink="">
        <xdr:nvSpPr>
          <xdr:cNvPr id="45" name="Circle: Hollow 44">
            <a:extLst>
              <a:ext uri="{FF2B5EF4-FFF2-40B4-BE49-F238E27FC236}">
                <a16:creationId xmlns:a16="http://schemas.microsoft.com/office/drawing/2014/main" id="{28BD83FF-7B4E-4BC7-8E7D-1B16FF3CEF33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6" name="TextBox 45">
            <a:extLst>
              <a:ext uri="{FF2B5EF4-FFF2-40B4-BE49-F238E27FC236}">
                <a16:creationId xmlns:a16="http://schemas.microsoft.com/office/drawing/2014/main" id="{42F1ABBE-9C82-4941-91CB-01F1ECF2DC39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211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25</xdr:row>
      <xdr:rowOff>76200</xdr:rowOff>
    </xdr:from>
    <xdr:to>
      <xdr:col>7</xdr:col>
      <xdr:colOff>475034</xdr:colOff>
      <xdr:row>26</xdr:row>
      <xdr:rowOff>266686</xdr:rowOff>
    </xdr:to>
    <xdr:grpSp>
      <xdr:nvGrpSpPr>
        <xdr:cNvPr id="9" name="Group 29">
          <a:extLst>
            <a:ext uri="{FF2B5EF4-FFF2-40B4-BE49-F238E27FC236}">
              <a16:creationId xmlns:a16="http://schemas.microsoft.com/office/drawing/2014/main" id="{EC1BB7F0-ED16-437A-AD86-275D396E4E7A}"/>
            </a:ext>
          </a:extLst>
        </xdr:cNvPr>
        <xdr:cNvGrpSpPr/>
      </xdr:nvGrpSpPr>
      <xdr:grpSpPr>
        <a:xfrm>
          <a:off x="3503839" y="7424057"/>
          <a:ext cx="0" cy="553343"/>
          <a:chOff x="9744075" y="219089"/>
          <a:chExt cx="398834" cy="457186"/>
        </a:xfrm>
      </xdr:grpSpPr>
      <xdr:sp macro="" textlink="">
        <xdr:nvSpPr>
          <xdr:cNvPr id="10" name="Circle: Hollow 30">
            <a:extLst>
              <a:ext uri="{FF2B5EF4-FFF2-40B4-BE49-F238E27FC236}">
                <a16:creationId xmlns:a16="http://schemas.microsoft.com/office/drawing/2014/main" id="{47577C90-8852-2AF0-B3FD-F58F589DF9CA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11" name="TextBox 33">
            <a:extLst>
              <a:ext uri="{FF2B5EF4-FFF2-40B4-BE49-F238E27FC236}">
                <a16:creationId xmlns:a16="http://schemas.microsoft.com/office/drawing/2014/main" id="{992F4BA2-1996-6F35-DAAD-9341738AE45B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205</a:t>
            </a:r>
          </a:p>
        </xdr:txBody>
      </xdr:sp>
    </xdr:grpSp>
    <xdr:clientData/>
  </xdr:twoCellAnchor>
  <xdr:twoCellAnchor>
    <xdr:from>
      <xdr:col>7</xdr:col>
      <xdr:colOff>66675</xdr:colOff>
      <xdr:row>27</xdr:row>
      <xdr:rowOff>28575</xdr:rowOff>
    </xdr:from>
    <xdr:to>
      <xdr:col>7</xdr:col>
      <xdr:colOff>465509</xdr:colOff>
      <xdr:row>28</xdr:row>
      <xdr:rowOff>180961</xdr:rowOff>
    </xdr:to>
    <xdr:grpSp>
      <xdr:nvGrpSpPr>
        <xdr:cNvPr id="12" name="Group 40">
          <a:extLst>
            <a:ext uri="{FF2B5EF4-FFF2-40B4-BE49-F238E27FC236}">
              <a16:creationId xmlns:a16="http://schemas.microsoft.com/office/drawing/2014/main" id="{B8AD3698-F54A-4946-8EC3-AEF8C9A510E1}"/>
            </a:ext>
          </a:extLst>
        </xdr:cNvPr>
        <xdr:cNvGrpSpPr/>
      </xdr:nvGrpSpPr>
      <xdr:grpSpPr>
        <a:xfrm>
          <a:off x="3503839" y="8102146"/>
          <a:ext cx="0" cy="209083"/>
          <a:chOff x="9744075" y="219089"/>
          <a:chExt cx="398834" cy="457186"/>
        </a:xfrm>
      </xdr:grpSpPr>
      <xdr:sp macro="" textlink="">
        <xdr:nvSpPr>
          <xdr:cNvPr id="13" name="Circle: Hollow 41">
            <a:extLst>
              <a:ext uri="{FF2B5EF4-FFF2-40B4-BE49-F238E27FC236}">
                <a16:creationId xmlns:a16="http://schemas.microsoft.com/office/drawing/2014/main" id="{D654C6EF-CDFD-04B4-1DCE-936E6AC62B73}"/>
              </a:ext>
            </a:extLst>
          </xdr:cNvPr>
          <xdr:cNvSpPr/>
        </xdr:nvSpPr>
        <xdr:spPr bwMode="auto">
          <a:xfrm>
            <a:off x="9744075" y="238125"/>
            <a:ext cx="398834" cy="390525"/>
          </a:xfrm>
          <a:prstGeom prst="donut">
            <a:avLst>
              <a:gd name="adj" fmla="val 12286"/>
            </a:avLst>
          </a:prstGeom>
          <a:solidFill>
            <a:schemeClr val="bg1">
              <a:lumMod val="6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14" name="TextBox 42">
            <a:extLst>
              <a:ext uri="{FF2B5EF4-FFF2-40B4-BE49-F238E27FC236}">
                <a16:creationId xmlns:a16="http://schemas.microsoft.com/office/drawing/2014/main" id="{E1DECC6D-B540-FEC2-DE3A-4F2C3BD2640F}"/>
              </a:ext>
            </a:extLst>
          </xdr:cNvPr>
          <xdr:cNvSpPr txBox="1"/>
        </xdr:nvSpPr>
        <xdr:spPr>
          <a:xfrm rot="5400000">
            <a:off x="9705982" y="266707"/>
            <a:ext cx="457186" cy="36195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th-TH" sz="1600" b="1">
                <a:latin typeface="TH Sarabun New" panose="020B0500040200020003" pitchFamily="34" charset="-34"/>
                <a:cs typeface="TH Sarabun New" panose="020B0500040200020003" pitchFamily="34" charset="-34"/>
              </a:rPr>
              <a:t>206</a:t>
            </a:r>
          </a:p>
        </xdr:txBody>
      </xdr:sp>
    </xdr:grpSp>
    <xdr:clientData/>
  </xdr:twoCellAnchor>
  <xdr:twoCellAnchor>
    <xdr:from>
      <xdr:col>22</xdr:col>
      <xdr:colOff>68035</xdr:colOff>
      <xdr:row>24</xdr:row>
      <xdr:rowOff>0</xdr:rowOff>
    </xdr:from>
    <xdr:to>
      <xdr:col>23</xdr:col>
      <xdr:colOff>215444</xdr:colOff>
      <xdr:row>26</xdr:row>
      <xdr:rowOff>90715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C605E8FC-F6EA-AAC7-DA98-FB2C458982BF}"/>
            </a:ext>
          </a:extLst>
        </xdr:cNvPr>
        <xdr:cNvGrpSpPr/>
      </xdr:nvGrpSpPr>
      <xdr:grpSpPr>
        <a:xfrm>
          <a:off x="9797142" y="6985000"/>
          <a:ext cx="374195" cy="816429"/>
          <a:chOff x="9659905" y="6985000"/>
          <a:chExt cx="335816" cy="816429"/>
        </a:xfrm>
      </xdr:grpSpPr>
      <xdr:sp macro="" textlink="">
        <xdr:nvSpPr>
          <xdr:cNvPr id="18" name="Oval 17">
            <a:extLst>
              <a:ext uri="{FF2B5EF4-FFF2-40B4-BE49-F238E27FC236}">
                <a16:creationId xmlns:a16="http://schemas.microsoft.com/office/drawing/2014/main" id="{B8A04915-6E9A-7013-1DDD-0024982876CE}"/>
              </a:ext>
            </a:extLst>
          </xdr:cNvPr>
          <xdr:cNvSpPr/>
        </xdr:nvSpPr>
        <xdr:spPr bwMode="auto">
          <a:xfrm>
            <a:off x="9661078" y="6985000"/>
            <a:ext cx="324470" cy="351518"/>
          </a:xfrm>
          <a:prstGeom prst="ellipse">
            <a:avLst/>
          </a:prstGeom>
          <a:solidFill>
            <a:srgbClr val="FFFFFF"/>
          </a:solidFill>
          <a:ln w="41275" cap="flat" cmpd="sng" algn="ctr">
            <a:solidFill>
              <a:schemeClr val="bg1">
                <a:lumMod val="8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r>
              <a:rPr lang="en-US" sz="1200" b="1">
                <a:latin typeface="TH SarabunPSK" panose="020B0500040200020003" pitchFamily="34" charset="-34"/>
                <a:cs typeface="TH SarabunPSK" panose="020B0500040200020003" pitchFamily="34" charset="-34"/>
              </a:rPr>
              <a:t>205</a:t>
            </a:r>
          </a:p>
        </xdr:txBody>
      </xdr:sp>
      <xdr:sp macro="" textlink="">
        <xdr:nvSpPr>
          <xdr:cNvPr id="19" name="Oval 18">
            <a:extLst>
              <a:ext uri="{FF2B5EF4-FFF2-40B4-BE49-F238E27FC236}">
                <a16:creationId xmlns:a16="http://schemas.microsoft.com/office/drawing/2014/main" id="{BDF34B7B-50C5-4F6E-9489-65AA1D81DE0B}"/>
              </a:ext>
            </a:extLst>
          </xdr:cNvPr>
          <xdr:cNvSpPr/>
        </xdr:nvSpPr>
        <xdr:spPr bwMode="auto">
          <a:xfrm>
            <a:off x="9659905" y="7438571"/>
            <a:ext cx="335816" cy="362858"/>
          </a:xfrm>
          <a:prstGeom prst="ellipse">
            <a:avLst/>
          </a:prstGeom>
          <a:solidFill>
            <a:srgbClr val="FFFFFF"/>
          </a:solidFill>
          <a:ln w="41275" cap="flat" cmpd="sng" algn="ctr">
            <a:solidFill>
              <a:schemeClr val="bg1">
                <a:lumMod val="8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r>
              <a:rPr lang="en-US" sz="1200" b="1">
                <a:latin typeface="TH SarabunPSK" panose="020B0500040200020003" pitchFamily="34" charset="-34"/>
                <a:cs typeface="TH SarabunPSK" panose="020B0500040200020003" pitchFamily="34" charset="-34"/>
              </a:rPr>
              <a:t>206</a:t>
            </a:r>
          </a:p>
        </xdr:txBody>
      </xdr:sp>
    </xdr:grpSp>
    <xdr:clientData/>
  </xdr:twoCellAnchor>
  <xdr:twoCellAnchor>
    <xdr:from>
      <xdr:col>22</xdr:col>
      <xdr:colOff>56698</xdr:colOff>
      <xdr:row>82</xdr:row>
      <xdr:rowOff>328839</xdr:rowOff>
    </xdr:from>
    <xdr:to>
      <xdr:col>23</xdr:col>
      <xdr:colOff>204108</xdr:colOff>
      <xdr:row>83</xdr:row>
      <xdr:rowOff>351517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C777266F-7074-4DF1-B08F-4E559106CD50}"/>
            </a:ext>
          </a:extLst>
        </xdr:cNvPr>
        <xdr:cNvSpPr/>
      </xdr:nvSpPr>
      <xdr:spPr bwMode="auto">
        <a:xfrm>
          <a:off x="9785805" y="21431250"/>
          <a:ext cx="374196" cy="385535"/>
        </a:xfrm>
        <a:prstGeom prst="ellipse">
          <a:avLst/>
        </a:prstGeom>
        <a:solidFill>
          <a:srgbClr val="FFFFFF"/>
        </a:solidFill>
        <a:ln w="41275" cap="flat" cmpd="sng" algn="ctr">
          <a:solidFill>
            <a:schemeClr val="bg1">
              <a:lumMod val="85000"/>
            </a:schemeClr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vert="vert" wrap="square" lIns="18288" tIns="0" rIns="0" bIns="0" rtlCol="0" anchor="ctr" upright="1"/>
        <a:lstStyle/>
        <a:p>
          <a:pPr algn="ctr"/>
          <a:r>
            <a:rPr lang="en-US" sz="1200" b="1">
              <a:latin typeface="TH SarabunPSK" panose="020B0500040200020003" pitchFamily="34" charset="-34"/>
              <a:cs typeface="TH SarabunPSK" panose="020B0500040200020003" pitchFamily="34" charset="-34"/>
            </a:rPr>
            <a:t>207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1"/>
  <sheetViews>
    <sheetView zoomScaleNormal="100" workbookViewId="0">
      <selection activeCell="B17" sqref="B17"/>
    </sheetView>
  </sheetViews>
  <sheetFormatPr defaultRowHeight="18.75" x14ac:dyDescent="0.3"/>
  <cols>
    <col min="1" max="1" width="49.5703125" style="1" customWidth="1"/>
    <col min="2" max="6" width="9" style="1" customWidth="1"/>
    <col min="7" max="7" width="49.7109375" style="1" customWidth="1"/>
    <col min="8" max="8" width="8" style="1" customWidth="1"/>
    <col min="9" max="10" width="9.28515625" style="1" customWidth="1"/>
    <col min="11" max="16384" width="9.140625" style="1"/>
  </cols>
  <sheetData>
    <row r="1" spans="1:10" ht="24" customHeight="1" x14ac:dyDescent="0.35">
      <c r="A1" s="165" t="s">
        <v>0</v>
      </c>
      <c r="B1" s="165"/>
      <c r="C1" s="165"/>
      <c r="D1" s="165"/>
      <c r="E1" s="165"/>
      <c r="F1" s="165"/>
      <c r="G1" s="165"/>
      <c r="J1" s="22"/>
    </row>
    <row r="2" spans="1:10" ht="24" customHeight="1" x14ac:dyDescent="0.35">
      <c r="A2" s="165" t="s">
        <v>6</v>
      </c>
      <c r="B2" s="165"/>
      <c r="C2" s="165"/>
      <c r="D2" s="165"/>
      <c r="E2" s="165"/>
      <c r="F2" s="165"/>
      <c r="G2" s="165"/>
    </row>
    <row r="3" spans="1:10" ht="4.5" customHeight="1" x14ac:dyDescent="0.3"/>
    <row r="4" spans="1:10" ht="21" customHeight="1" x14ac:dyDescent="0.3">
      <c r="A4" s="166" t="s">
        <v>1</v>
      </c>
      <c r="B4" s="2">
        <v>2560</v>
      </c>
      <c r="C4" s="2">
        <v>2561</v>
      </c>
      <c r="D4" s="2">
        <v>2562</v>
      </c>
      <c r="E4" s="2">
        <v>2563</v>
      </c>
      <c r="F4" s="2">
        <v>2564</v>
      </c>
      <c r="G4" s="166" t="s">
        <v>67</v>
      </c>
    </row>
    <row r="5" spans="1:10" ht="21" customHeight="1" x14ac:dyDescent="0.3">
      <c r="A5" s="166"/>
      <c r="B5" s="3" t="s">
        <v>78</v>
      </c>
      <c r="C5" s="3" t="s">
        <v>79</v>
      </c>
      <c r="D5" s="3" t="s">
        <v>98</v>
      </c>
      <c r="E5" s="3" t="s">
        <v>105</v>
      </c>
      <c r="F5" s="3" t="s">
        <v>120</v>
      </c>
      <c r="G5" s="166"/>
    </row>
    <row r="6" spans="1:10" ht="21" customHeight="1" x14ac:dyDescent="0.3">
      <c r="A6" s="4" t="s">
        <v>2</v>
      </c>
      <c r="B6" s="5"/>
      <c r="C6" s="5"/>
      <c r="D6" s="5"/>
      <c r="E6" s="5"/>
      <c r="F6" s="5"/>
      <c r="G6" s="4" t="s">
        <v>3</v>
      </c>
    </row>
    <row r="7" spans="1:10" ht="21" customHeight="1" x14ac:dyDescent="0.3">
      <c r="A7" s="6" t="s">
        <v>8</v>
      </c>
      <c r="B7" s="7"/>
      <c r="C7" s="7"/>
      <c r="D7" s="7"/>
      <c r="E7" s="7"/>
      <c r="F7" s="7"/>
      <c r="G7" s="6" t="s">
        <v>26</v>
      </c>
    </row>
    <row r="8" spans="1:10" ht="21" customHeight="1" x14ac:dyDescent="0.3">
      <c r="A8" s="6" t="s">
        <v>93</v>
      </c>
      <c r="B8" s="7"/>
      <c r="C8" s="7"/>
      <c r="D8" s="7"/>
      <c r="E8" s="7"/>
      <c r="F8" s="7"/>
      <c r="G8" s="6" t="s">
        <v>94</v>
      </c>
    </row>
    <row r="9" spans="1:10" ht="21" customHeight="1" x14ac:dyDescent="0.3">
      <c r="A9" s="6" t="s">
        <v>88</v>
      </c>
      <c r="B9" s="7"/>
      <c r="C9" s="7"/>
      <c r="D9" s="7"/>
      <c r="E9" s="7"/>
      <c r="F9" s="7"/>
      <c r="G9" s="6" t="s">
        <v>27</v>
      </c>
    </row>
    <row r="10" spans="1:10" ht="21" customHeight="1" x14ac:dyDescent="0.3">
      <c r="A10" s="6" t="s">
        <v>115</v>
      </c>
      <c r="B10" s="7"/>
      <c r="C10" s="7"/>
      <c r="D10" s="7"/>
      <c r="E10" s="7"/>
      <c r="F10" s="7"/>
      <c r="G10" s="6" t="s">
        <v>121</v>
      </c>
    </row>
    <row r="11" spans="1:10" ht="21" customHeight="1" x14ac:dyDescent="0.3">
      <c r="A11" s="6" t="s">
        <v>116</v>
      </c>
      <c r="B11" s="7"/>
      <c r="C11" s="7"/>
      <c r="D11" s="7"/>
      <c r="E11" s="7"/>
      <c r="F11" s="7"/>
      <c r="G11" s="6" t="s">
        <v>106</v>
      </c>
    </row>
    <row r="12" spans="1:10" ht="21" customHeight="1" x14ac:dyDescent="0.3">
      <c r="A12" s="6" t="s">
        <v>117</v>
      </c>
      <c r="B12" s="7"/>
      <c r="C12" s="7"/>
      <c r="D12" s="7"/>
      <c r="E12" s="7"/>
      <c r="F12" s="7"/>
      <c r="G12" s="6" t="s">
        <v>107</v>
      </c>
    </row>
    <row r="13" spans="1:10" ht="21" customHeight="1" x14ac:dyDescent="0.3">
      <c r="A13" s="6" t="s">
        <v>118</v>
      </c>
      <c r="B13" s="7"/>
      <c r="C13" s="7"/>
      <c r="D13" s="7"/>
      <c r="E13" s="7"/>
      <c r="F13" s="7"/>
      <c r="G13" s="6" t="s">
        <v>108</v>
      </c>
    </row>
    <row r="14" spans="1:10" ht="21" customHeight="1" x14ac:dyDescent="0.3">
      <c r="A14" s="6" t="s">
        <v>119</v>
      </c>
      <c r="B14" s="7"/>
      <c r="C14" s="7"/>
      <c r="D14" s="7"/>
      <c r="E14" s="7"/>
      <c r="F14" s="7"/>
      <c r="G14" s="6" t="s">
        <v>109</v>
      </c>
    </row>
    <row r="15" spans="1:10" ht="21" customHeight="1" x14ac:dyDescent="0.3">
      <c r="A15" s="6" t="s">
        <v>20</v>
      </c>
      <c r="B15" s="7"/>
      <c r="C15" s="7"/>
      <c r="D15" s="7"/>
      <c r="E15" s="7"/>
      <c r="F15" s="7"/>
      <c r="G15" s="6" t="s">
        <v>97</v>
      </c>
    </row>
    <row r="16" spans="1:10" ht="21" customHeight="1" x14ac:dyDescent="0.3">
      <c r="A16" s="6" t="s">
        <v>11</v>
      </c>
      <c r="B16" s="7"/>
      <c r="C16" s="7"/>
      <c r="D16" s="7"/>
      <c r="E16" s="7"/>
      <c r="F16" s="7"/>
      <c r="G16" s="6" t="s">
        <v>28</v>
      </c>
    </row>
    <row r="17" spans="1:7" ht="21" customHeight="1" x14ac:dyDescent="0.3">
      <c r="A17" s="6" t="s">
        <v>12</v>
      </c>
      <c r="B17" s="7"/>
      <c r="C17" s="7"/>
      <c r="D17" s="7"/>
      <c r="E17" s="7"/>
      <c r="F17" s="7"/>
      <c r="G17" s="6" t="s">
        <v>29</v>
      </c>
    </row>
    <row r="18" spans="1:7" ht="21" customHeight="1" x14ac:dyDescent="0.3">
      <c r="A18" s="6" t="s">
        <v>13</v>
      </c>
      <c r="B18" s="7"/>
      <c r="C18" s="7"/>
      <c r="D18" s="7"/>
      <c r="E18" s="7"/>
      <c r="F18" s="7"/>
      <c r="G18" s="6" t="s">
        <v>30</v>
      </c>
    </row>
    <row r="19" spans="1:7" ht="21" customHeight="1" x14ac:dyDescent="0.3">
      <c r="A19" s="6" t="s">
        <v>14</v>
      </c>
      <c r="B19" s="7"/>
      <c r="C19" s="7"/>
      <c r="D19" s="7"/>
      <c r="E19" s="7"/>
      <c r="F19" s="7"/>
      <c r="G19" s="6" t="s">
        <v>31</v>
      </c>
    </row>
    <row r="20" spans="1:7" ht="21" customHeight="1" x14ac:dyDescent="0.3">
      <c r="A20" s="6" t="s">
        <v>15</v>
      </c>
      <c r="B20" s="7"/>
      <c r="C20" s="7"/>
      <c r="D20" s="7"/>
      <c r="E20" s="7"/>
      <c r="F20" s="7"/>
      <c r="G20" s="6" t="s">
        <v>32</v>
      </c>
    </row>
    <row r="21" spans="1:7" ht="21" customHeight="1" x14ac:dyDescent="0.3">
      <c r="A21" s="6" t="s">
        <v>16</v>
      </c>
      <c r="B21" s="7"/>
      <c r="C21" s="7"/>
      <c r="D21" s="7"/>
      <c r="E21" s="7"/>
      <c r="F21" s="7"/>
      <c r="G21" s="6" t="s">
        <v>33</v>
      </c>
    </row>
    <row r="22" spans="1:7" ht="21" customHeight="1" x14ac:dyDescent="0.3">
      <c r="A22" s="6" t="s">
        <v>95</v>
      </c>
      <c r="B22" s="7"/>
      <c r="C22" s="7"/>
      <c r="D22" s="7"/>
      <c r="E22" s="7"/>
      <c r="F22" s="7"/>
      <c r="G22" s="6" t="s">
        <v>96</v>
      </c>
    </row>
    <row r="23" spans="1:7" ht="21" customHeight="1" x14ac:dyDescent="0.3">
      <c r="A23" s="6" t="s">
        <v>17</v>
      </c>
      <c r="B23" s="7"/>
      <c r="C23" s="7"/>
      <c r="D23" s="7"/>
      <c r="E23" s="7"/>
      <c r="F23" s="7"/>
      <c r="G23" s="6" t="s">
        <v>34</v>
      </c>
    </row>
    <row r="24" spans="1:7" ht="21" customHeight="1" x14ac:dyDescent="0.3">
      <c r="A24" s="6" t="s">
        <v>18</v>
      </c>
      <c r="B24" s="7"/>
      <c r="C24" s="7"/>
      <c r="D24" s="7"/>
      <c r="E24" s="7"/>
      <c r="F24" s="7"/>
      <c r="G24" s="6" t="s">
        <v>35</v>
      </c>
    </row>
    <row r="25" spans="1:7" ht="21" customHeight="1" x14ac:dyDescent="0.3">
      <c r="A25" s="6" t="s">
        <v>19</v>
      </c>
      <c r="B25" s="7"/>
      <c r="C25" s="7"/>
      <c r="D25" s="7"/>
      <c r="E25" s="7"/>
      <c r="F25" s="7"/>
      <c r="G25" s="6" t="s">
        <v>36</v>
      </c>
    </row>
    <row r="26" spans="1:7" ht="21" customHeight="1" x14ac:dyDescent="0.3">
      <c r="A26" s="6"/>
      <c r="B26" s="7"/>
      <c r="C26" s="7"/>
      <c r="D26" s="7"/>
      <c r="E26" s="7"/>
      <c r="F26" s="7"/>
      <c r="G26" s="6"/>
    </row>
    <row r="27" spans="1:7" ht="21" customHeight="1" x14ac:dyDescent="0.3">
      <c r="A27" s="6"/>
      <c r="B27" s="7"/>
      <c r="C27" s="7"/>
      <c r="D27" s="7"/>
      <c r="E27" s="7"/>
      <c r="F27" s="7"/>
      <c r="G27" s="6"/>
    </row>
    <row r="28" spans="1:7" ht="24" customHeight="1" x14ac:dyDescent="0.35">
      <c r="A28" s="165" t="s">
        <v>5</v>
      </c>
      <c r="B28" s="165"/>
      <c r="C28" s="165"/>
      <c r="D28" s="165"/>
      <c r="E28" s="165"/>
      <c r="F28" s="165"/>
      <c r="G28" s="165"/>
    </row>
    <row r="29" spans="1:7" ht="24" customHeight="1" x14ac:dyDescent="0.35">
      <c r="A29" s="165" t="s">
        <v>7</v>
      </c>
      <c r="B29" s="165"/>
      <c r="C29" s="165"/>
      <c r="D29" s="165"/>
      <c r="E29" s="165"/>
      <c r="F29" s="165"/>
      <c r="G29" s="165"/>
    </row>
    <row r="30" spans="1:7" ht="4.5" customHeight="1" x14ac:dyDescent="0.3"/>
    <row r="31" spans="1:7" ht="21" customHeight="1" x14ac:dyDescent="0.3">
      <c r="A31" s="166" t="s">
        <v>1</v>
      </c>
      <c r="B31" s="2">
        <v>2560</v>
      </c>
      <c r="C31" s="2">
        <v>2561</v>
      </c>
      <c r="D31" s="2">
        <v>2562</v>
      </c>
      <c r="E31" s="2">
        <v>2563</v>
      </c>
      <c r="F31" s="2">
        <v>2564</v>
      </c>
      <c r="G31" s="166" t="s">
        <v>4</v>
      </c>
    </row>
    <row r="32" spans="1:7" ht="21" customHeight="1" x14ac:dyDescent="0.3">
      <c r="A32" s="166"/>
      <c r="B32" s="3" t="s">
        <v>78</v>
      </c>
      <c r="C32" s="3" t="s">
        <v>79</v>
      </c>
      <c r="D32" s="3" t="s">
        <v>98</v>
      </c>
      <c r="E32" s="3" t="s">
        <v>105</v>
      </c>
      <c r="F32" s="3" t="s">
        <v>120</v>
      </c>
      <c r="G32" s="166"/>
    </row>
    <row r="33" spans="1:7" ht="21" customHeight="1" x14ac:dyDescent="0.3">
      <c r="A33" s="7" t="s">
        <v>25</v>
      </c>
      <c r="B33" s="7"/>
      <c r="C33" s="7"/>
      <c r="D33" s="7"/>
      <c r="E33" s="7"/>
      <c r="F33" s="7"/>
      <c r="G33" s="7" t="s">
        <v>37</v>
      </c>
    </row>
    <row r="34" spans="1:7" ht="21" customHeight="1" x14ac:dyDescent="0.3">
      <c r="A34" s="7" t="s">
        <v>24</v>
      </c>
      <c r="B34" s="7"/>
      <c r="C34" s="7"/>
      <c r="D34" s="7"/>
      <c r="E34" s="7"/>
      <c r="F34" s="7"/>
      <c r="G34" s="7" t="s">
        <v>38</v>
      </c>
    </row>
    <row r="35" spans="1:7" ht="21" customHeight="1" x14ac:dyDescent="0.3">
      <c r="A35" s="8" t="s">
        <v>101</v>
      </c>
      <c r="B35" s="7"/>
      <c r="C35" s="7"/>
      <c r="D35" s="7"/>
      <c r="E35" s="7"/>
      <c r="F35" s="7"/>
      <c r="G35" s="8" t="s">
        <v>66</v>
      </c>
    </row>
    <row r="36" spans="1:7" ht="21" customHeight="1" x14ac:dyDescent="0.3">
      <c r="A36" s="8" t="s">
        <v>102</v>
      </c>
      <c r="B36" s="7"/>
      <c r="C36" s="7"/>
      <c r="D36" s="7"/>
      <c r="E36" s="7"/>
      <c r="F36" s="7"/>
      <c r="G36" s="8" t="s">
        <v>68</v>
      </c>
    </row>
    <row r="37" spans="1:7" ht="21" customHeight="1" x14ac:dyDescent="0.3">
      <c r="A37" s="6" t="s">
        <v>23</v>
      </c>
      <c r="B37" s="7"/>
      <c r="C37" s="7"/>
      <c r="D37" s="7"/>
      <c r="E37" s="7"/>
      <c r="F37" s="7"/>
      <c r="G37" s="8" t="s">
        <v>39</v>
      </c>
    </row>
    <row r="38" spans="1:7" ht="21" customHeight="1" x14ac:dyDescent="0.3">
      <c r="A38" s="6" t="s">
        <v>91</v>
      </c>
      <c r="B38" s="7"/>
      <c r="C38" s="7"/>
      <c r="D38" s="7"/>
      <c r="E38" s="7"/>
      <c r="F38" s="7"/>
      <c r="G38" s="6" t="s">
        <v>89</v>
      </c>
    </row>
    <row r="39" spans="1:7" ht="21" customHeight="1" x14ac:dyDescent="0.3">
      <c r="A39" s="6" t="s">
        <v>92</v>
      </c>
      <c r="B39" s="7"/>
      <c r="C39" s="7"/>
      <c r="D39" s="7"/>
      <c r="E39" s="7"/>
      <c r="F39" s="7"/>
      <c r="G39" s="6" t="s">
        <v>90</v>
      </c>
    </row>
    <row r="40" spans="1:7" ht="21" customHeight="1" x14ac:dyDescent="0.3">
      <c r="A40" s="6" t="s">
        <v>22</v>
      </c>
      <c r="B40" s="7"/>
      <c r="C40" s="7"/>
      <c r="D40" s="7"/>
      <c r="E40" s="7"/>
      <c r="F40" s="7"/>
      <c r="G40" s="6" t="s">
        <v>40</v>
      </c>
    </row>
    <row r="41" spans="1:7" ht="21" customHeight="1" x14ac:dyDescent="0.3">
      <c r="A41" s="6" t="s">
        <v>69</v>
      </c>
      <c r="B41" s="7"/>
      <c r="C41" s="7"/>
      <c r="D41" s="7"/>
      <c r="E41" s="7"/>
      <c r="F41" s="7"/>
      <c r="G41" s="6" t="s">
        <v>41</v>
      </c>
    </row>
    <row r="42" spans="1:7" ht="21" customHeight="1" x14ac:dyDescent="0.3">
      <c r="A42" s="6" t="s">
        <v>21</v>
      </c>
      <c r="B42" s="7"/>
      <c r="C42" s="7"/>
      <c r="D42" s="7"/>
      <c r="E42" s="7"/>
      <c r="F42" s="7"/>
      <c r="G42" s="6" t="s">
        <v>42</v>
      </c>
    </row>
    <row r="43" spans="1:7" ht="21" customHeight="1" x14ac:dyDescent="0.3">
      <c r="A43" s="6" t="s">
        <v>72</v>
      </c>
      <c r="B43" s="7"/>
      <c r="C43" s="7"/>
      <c r="D43" s="7"/>
      <c r="E43" s="7"/>
      <c r="F43" s="7"/>
      <c r="G43" s="6" t="s">
        <v>75</v>
      </c>
    </row>
    <row r="44" spans="1:7" ht="21" customHeight="1" x14ac:dyDescent="0.3">
      <c r="A44" s="6" t="s">
        <v>71</v>
      </c>
      <c r="B44" s="7"/>
      <c r="C44" s="7"/>
      <c r="D44" s="7"/>
      <c r="E44" s="7"/>
      <c r="F44" s="7"/>
      <c r="G44" s="6" t="s">
        <v>74</v>
      </c>
    </row>
    <row r="45" spans="1:7" ht="21" customHeight="1" x14ac:dyDescent="0.3">
      <c r="A45" s="6" t="s">
        <v>70</v>
      </c>
      <c r="B45" s="7"/>
      <c r="C45" s="7"/>
      <c r="D45" s="7"/>
      <c r="E45" s="7"/>
      <c r="F45" s="7"/>
      <c r="G45" s="6" t="s">
        <v>76</v>
      </c>
    </row>
    <row r="46" spans="1:7" ht="21.75" x14ac:dyDescent="0.3">
      <c r="A46" s="7" t="s">
        <v>71</v>
      </c>
      <c r="B46" s="7"/>
      <c r="C46" s="7"/>
      <c r="D46" s="7"/>
      <c r="E46" s="7"/>
      <c r="F46" s="7"/>
      <c r="G46" s="6" t="s">
        <v>74</v>
      </c>
    </row>
    <row r="47" spans="1:7" x14ac:dyDescent="0.3">
      <c r="A47" s="6" t="s">
        <v>77</v>
      </c>
      <c r="B47" s="7"/>
      <c r="C47" s="7"/>
      <c r="D47" s="7"/>
      <c r="E47" s="7"/>
      <c r="F47" s="7"/>
      <c r="G47" s="6" t="s">
        <v>73</v>
      </c>
    </row>
    <row r="48" spans="1:7" ht="21.75" x14ac:dyDescent="0.3">
      <c r="A48" s="6" t="s">
        <v>71</v>
      </c>
      <c r="B48" s="7"/>
      <c r="C48" s="7"/>
      <c r="D48" s="7"/>
      <c r="E48" s="7"/>
      <c r="F48" s="7"/>
      <c r="G48" s="6" t="s">
        <v>50</v>
      </c>
    </row>
    <row r="49" spans="1:7" ht="21.75" x14ac:dyDescent="0.3">
      <c r="A49" s="6" t="s">
        <v>86</v>
      </c>
      <c r="B49" s="7"/>
      <c r="C49" s="7"/>
      <c r="D49" s="7"/>
      <c r="E49" s="7"/>
      <c r="F49" s="7"/>
      <c r="G49" s="6" t="s">
        <v>87</v>
      </c>
    </row>
    <row r="50" spans="1:7" ht="21.75" x14ac:dyDescent="0.3">
      <c r="A50" s="6" t="s">
        <v>83</v>
      </c>
      <c r="B50" s="7"/>
      <c r="C50" s="7"/>
      <c r="D50" s="7"/>
      <c r="E50" s="7"/>
      <c r="F50" s="7"/>
      <c r="G50" s="6" t="s">
        <v>51</v>
      </c>
    </row>
    <row r="51" spans="1:7" x14ac:dyDescent="0.3">
      <c r="A51" s="6" t="s">
        <v>84</v>
      </c>
      <c r="B51" s="7"/>
      <c r="C51" s="7"/>
      <c r="D51" s="7"/>
      <c r="E51" s="7"/>
      <c r="F51" s="7"/>
      <c r="G51" s="6" t="s">
        <v>44</v>
      </c>
    </row>
    <row r="52" spans="1:7" ht="21.75" x14ac:dyDescent="0.3">
      <c r="A52" s="6" t="s">
        <v>49</v>
      </c>
      <c r="B52" s="7"/>
      <c r="C52" s="7"/>
      <c r="D52" s="7"/>
      <c r="E52" s="7"/>
      <c r="F52" s="7"/>
      <c r="G52" s="6" t="s">
        <v>52</v>
      </c>
    </row>
    <row r="53" spans="1:7" ht="21.75" x14ac:dyDescent="0.3">
      <c r="A53" s="6" t="s">
        <v>85</v>
      </c>
      <c r="B53" s="7"/>
      <c r="C53" s="7"/>
      <c r="D53" s="7"/>
      <c r="E53" s="7"/>
      <c r="F53" s="7"/>
      <c r="G53" s="8" t="s">
        <v>53</v>
      </c>
    </row>
    <row r="54" spans="1:7" ht="21.75" x14ac:dyDescent="0.3">
      <c r="A54" s="19" t="s">
        <v>103</v>
      </c>
      <c r="B54" s="20"/>
      <c r="C54" s="20"/>
      <c r="D54" s="20"/>
      <c r="E54" s="20"/>
      <c r="F54" s="20"/>
      <c r="G54" s="21" t="s">
        <v>104</v>
      </c>
    </row>
    <row r="55" spans="1:7" ht="24" customHeight="1" x14ac:dyDescent="0.35">
      <c r="A55" s="165" t="s">
        <v>5</v>
      </c>
      <c r="B55" s="165"/>
      <c r="C55" s="165"/>
      <c r="D55" s="165"/>
      <c r="E55" s="165"/>
      <c r="F55" s="165"/>
      <c r="G55" s="165"/>
    </row>
    <row r="56" spans="1:7" ht="24" customHeight="1" x14ac:dyDescent="0.35">
      <c r="A56" s="165" t="s">
        <v>7</v>
      </c>
      <c r="B56" s="165"/>
      <c r="C56" s="165"/>
      <c r="D56" s="165"/>
      <c r="E56" s="165"/>
      <c r="F56" s="165"/>
      <c r="G56" s="165"/>
    </row>
    <row r="57" spans="1:7" ht="4.5" customHeight="1" x14ac:dyDescent="0.3"/>
    <row r="58" spans="1:7" ht="21" customHeight="1" x14ac:dyDescent="0.3">
      <c r="A58" s="159" t="s">
        <v>1</v>
      </c>
      <c r="B58" s="160"/>
      <c r="C58" s="160"/>
      <c r="D58" s="9"/>
      <c r="E58" s="160" t="s">
        <v>67</v>
      </c>
      <c r="F58" s="160"/>
      <c r="G58" s="163"/>
    </row>
    <row r="59" spans="1:7" ht="21" customHeight="1" x14ac:dyDescent="0.3">
      <c r="A59" s="161"/>
      <c r="B59" s="162"/>
      <c r="C59" s="162"/>
      <c r="D59" s="10"/>
      <c r="E59" s="162"/>
      <c r="F59" s="162"/>
      <c r="G59" s="164"/>
    </row>
    <row r="60" spans="1:7" ht="21.75" customHeight="1" x14ac:dyDescent="0.3">
      <c r="A60" s="156" t="s">
        <v>80</v>
      </c>
      <c r="B60" s="157"/>
      <c r="C60" s="157"/>
      <c r="D60" s="18"/>
      <c r="E60" s="152" t="s">
        <v>82</v>
      </c>
      <c r="F60" s="152"/>
      <c r="G60" s="153"/>
    </row>
    <row r="61" spans="1:7" ht="21.75" customHeight="1" x14ac:dyDescent="0.3">
      <c r="A61" s="25"/>
      <c r="B61" s="26"/>
      <c r="C61" s="26"/>
      <c r="D61" s="11"/>
      <c r="E61" s="154" t="s">
        <v>81</v>
      </c>
      <c r="F61" s="154"/>
      <c r="G61" s="155"/>
    </row>
    <row r="62" spans="1:7" ht="21.75" customHeight="1" x14ac:dyDescent="0.3">
      <c r="A62" s="158" t="s">
        <v>9</v>
      </c>
      <c r="B62" s="154"/>
      <c r="C62" s="154"/>
      <c r="D62" s="11"/>
      <c r="E62" s="154" t="s">
        <v>10</v>
      </c>
      <c r="F62" s="154"/>
      <c r="G62" s="155"/>
    </row>
    <row r="63" spans="1:7" ht="21.75" customHeight="1" x14ac:dyDescent="0.3">
      <c r="A63" s="24" t="s">
        <v>59</v>
      </c>
      <c r="B63" s="23"/>
      <c r="C63" s="23"/>
      <c r="D63" s="11"/>
      <c r="E63" s="13" t="s">
        <v>60</v>
      </c>
      <c r="F63" s="13"/>
      <c r="G63" s="14"/>
    </row>
    <row r="64" spans="1:7" ht="21.75" customHeight="1" x14ac:dyDescent="0.3">
      <c r="A64" s="24" t="s">
        <v>43</v>
      </c>
      <c r="B64" s="23"/>
      <c r="C64" s="23"/>
      <c r="D64" s="11"/>
      <c r="E64" s="13" t="s">
        <v>61</v>
      </c>
      <c r="F64" s="13"/>
      <c r="G64" s="14"/>
    </row>
    <row r="65" spans="1:7" ht="21.75" customHeight="1" x14ac:dyDescent="0.3">
      <c r="A65" s="24" t="s">
        <v>62</v>
      </c>
      <c r="B65" s="23"/>
      <c r="C65" s="23"/>
      <c r="D65" s="11"/>
      <c r="E65" s="13" t="s">
        <v>63</v>
      </c>
      <c r="F65" s="13"/>
      <c r="G65" s="14"/>
    </row>
    <row r="66" spans="1:7" ht="21.75" customHeight="1" x14ac:dyDescent="0.3">
      <c r="A66" s="24" t="s">
        <v>99</v>
      </c>
      <c r="B66" s="23"/>
      <c r="C66" s="23"/>
      <c r="D66" s="11"/>
      <c r="E66" s="13" t="s">
        <v>100</v>
      </c>
      <c r="F66" s="13"/>
      <c r="G66" s="14"/>
    </row>
    <row r="67" spans="1:7" ht="21.75" customHeight="1" x14ac:dyDescent="0.3">
      <c r="A67" s="15" t="s">
        <v>64</v>
      </c>
      <c r="B67" s="23"/>
      <c r="C67" s="23"/>
      <c r="D67" s="11"/>
      <c r="E67" s="16" t="s">
        <v>111</v>
      </c>
      <c r="F67" s="16"/>
      <c r="G67" s="17"/>
    </row>
    <row r="68" spans="1:7" ht="21.75" customHeight="1" x14ac:dyDescent="0.3">
      <c r="A68" s="25"/>
      <c r="B68" s="16"/>
      <c r="C68" s="16"/>
      <c r="D68" s="11"/>
      <c r="E68" s="16" t="s">
        <v>65</v>
      </c>
      <c r="F68" s="16"/>
      <c r="G68" s="17"/>
    </row>
    <row r="69" spans="1:7" ht="21.75" customHeight="1" x14ac:dyDescent="0.3">
      <c r="A69" s="15" t="s">
        <v>110</v>
      </c>
      <c r="B69" s="16"/>
      <c r="C69" s="16"/>
      <c r="D69" s="11"/>
      <c r="E69" s="16" t="s">
        <v>112</v>
      </c>
      <c r="F69" s="16"/>
      <c r="G69" s="17"/>
    </row>
    <row r="70" spans="1:7" ht="21.75" customHeight="1" x14ac:dyDescent="0.3">
      <c r="A70" s="15" t="s">
        <v>45</v>
      </c>
      <c r="B70" s="16"/>
      <c r="C70" s="16"/>
      <c r="D70" s="11"/>
      <c r="E70" s="16" t="s">
        <v>46</v>
      </c>
      <c r="F70" s="16"/>
      <c r="G70" s="17"/>
    </row>
    <row r="71" spans="1:7" ht="21.75" customHeight="1" x14ac:dyDescent="0.3">
      <c r="A71" s="15" t="s">
        <v>47</v>
      </c>
      <c r="B71" s="16"/>
      <c r="C71" s="16"/>
      <c r="D71" s="11"/>
      <c r="E71" s="16" t="s">
        <v>48</v>
      </c>
      <c r="F71" s="16"/>
      <c r="G71" s="17"/>
    </row>
    <row r="72" spans="1:7" ht="21.75" customHeight="1" x14ac:dyDescent="0.3">
      <c r="A72" s="15" t="s">
        <v>54</v>
      </c>
      <c r="B72" s="16"/>
      <c r="C72" s="16"/>
      <c r="D72" s="11"/>
      <c r="E72" s="16" t="s">
        <v>113</v>
      </c>
      <c r="F72" s="16"/>
      <c r="G72" s="17"/>
    </row>
    <row r="73" spans="1:7" ht="21.75" customHeight="1" x14ac:dyDescent="0.3">
      <c r="A73" s="25"/>
      <c r="B73" s="16"/>
      <c r="C73" s="16"/>
      <c r="D73" s="11"/>
      <c r="E73" s="16" t="s">
        <v>114</v>
      </c>
      <c r="F73" s="16"/>
      <c r="G73" s="17"/>
    </row>
    <row r="74" spans="1:7" ht="21.75" customHeight="1" x14ac:dyDescent="0.3">
      <c r="A74" s="15" t="s">
        <v>55</v>
      </c>
      <c r="B74" s="16"/>
      <c r="C74" s="16"/>
      <c r="D74" s="11"/>
      <c r="E74" s="16" t="s">
        <v>56</v>
      </c>
      <c r="F74" s="16"/>
      <c r="G74" s="17"/>
    </row>
    <row r="75" spans="1:7" ht="21.75" customHeight="1" x14ac:dyDescent="0.3">
      <c r="A75" s="15" t="s">
        <v>57</v>
      </c>
      <c r="B75" s="16"/>
      <c r="C75" s="16"/>
      <c r="D75" s="11"/>
      <c r="E75" s="16" t="s">
        <v>58</v>
      </c>
      <c r="F75" s="16"/>
      <c r="G75" s="17"/>
    </row>
    <row r="76" spans="1:7" x14ac:dyDescent="0.3">
      <c r="A76" s="15"/>
      <c r="B76" s="16"/>
      <c r="C76" s="16"/>
      <c r="D76" s="11"/>
      <c r="E76" s="16"/>
      <c r="F76" s="16"/>
      <c r="G76" s="17"/>
    </row>
    <row r="77" spans="1:7" x14ac:dyDescent="0.3">
      <c r="A77" s="148"/>
      <c r="B77" s="149"/>
      <c r="C77" s="149"/>
      <c r="D77" s="11"/>
      <c r="E77" s="144"/>
      <c r="F77" s="144"/>
      <c r="G77" s="145"/>
    </row>
    <row r="78" spans="1:7" x14ac:dyDescent="0.3">
      <c r="A78" s="148"/>
      <c r="B78" s="149"/>
      <c r="C78" s="149"/>
      <c r="D78" s="11"/>
      <c r="E78" s="144"/>
      <c r="F78" s="144"/>
      <c r="G78" s="145"/>
    </row>
    <row r="79" spans="1:7" x14ac:dyDescent="0.3">
      <c r="A79" s="148"/>
      <c r="B79" s="149"/>
      <c r="C79" s="149"/>
      <c r="D79" s="11"/>
      <c r="E79" s="144"/>
      <c r="F79" s="144"/>
      <c r="G79" s="145"/>
    </row>
    <row r="80" spans="1:7" x14ac:dyDescent="0.3">
      <c r="A80" s="148"/>
      <c r="B80" s="149"/>
      <c r="C80" s="149"/>
      <c r="D80" s="11"/>
      <c r="E80" s="144"/>
      <c r="F80" s="144"/>
      <c r="G80" s="145"/>
    </row>
    <row r="81" spans="1:7" x14ac:dyDescent="0.3">
      <c r="A81" s="150"/>
      <c r="B81" s="151"/>
      <c r="C81" s="151"/>
      <c r="D81" s="12"/>
      <c r="E81" s="146"/>
      <c r="F81" s="146"/>
      <c r="G81" s="147"/>
    </row>
  </sheetData>
  <mergeCells count="27">
    <mergeCell ref="A58:C59"/>
    <mergeCell ref="E58:G59"/>
    <mergeCell ref="A1:G1"/>
    <mergeCell ref="A2:G2"/>
    <mergeCell ref="A55:G55"/>
    <mergeCell ref="A56:G56"/>
    <mergeCell ref="A4:A5"/>
    <mergeCell ref="G4:G5"/>
    <mergeCell ref="A28:G28"/>
    <mergeCell ref="A29:G29"/>
    <mergeCell ref="A31:A32"/>
    <mergeCell ref="G31:G32"/>
    <mergeCell ref="E60:G60"/>
    <mergeCell ref="E61:G61"/>
    <mergeCell ref="A60:C60"/>
    <mergeCell ref="A62:C62"/>
    <mergeCell ref="E62:G62"/>
    <mergeCell ref="A78:C78"/>
    <mergeCell ref="A79:C79"/>
    <mergeCell ref="A77:C77"/>
    <mergeCell ref="A80:C80"/>
    <mergeCell ref="A81:C81"/>
    <mergeCell ref="E80:G80"/>
    <mergeCell ref="E81:G81"/>
    <mergeCell ref="E77:G77"/>
    <mergeCell ref="E78:G78"/>
    <mergeCell ref="E79:G79"/>
  </mergeCells>
  <phoneticPr fontId="0" type="noConversion"/>
  <printOptions horizontalCentered="1"/>
  <pageMargins left="0.35433070866141736" right="0.35433070866141736" top="0.39370078740157483" bottom="0.39370078740157483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A5396-FC58-4183-9038-4C0652336876}">
  <dimension ref="A1:V84"/>
  <sheetViews>
    <sheetView tabSelected="1" zoomScale="84" zoomScaleNormal="84" workbookViewId="0">
      <selection activeCell="L18" sqref="L18"/>
    </sheetView>
  </sheetViews>
  <sheetFormatPr defaultColWidth="9.140625" defaultRowHeight="19.5" x14ac:dyDescent="0.3"/>
  <cols>
    <col min="1" max="1" width="52.5703125" style="27" customWidth="1"/>
    <col min="2" max="2" width="7.140625" style="28" hidden="1" customWidth="1"/>
    <col min="3" max="3" width="12.140625" style="28" hidden="1" customWidth="1"/>
    <col min="4" max="4" width="7.140625" style="28" hidden="1" customWidth="1"/>
    <col min="5" max="5" width="0.5703125" style="28" hidden="1" customWidth="1"/>
    <col min="6" max="6" width="7.140625" style="28" hidden="1" customWidth="1"/>
    <col min="7" max="7" width="2.140625" style="28" hidden="1" customWidth="1"/>
    <col min="8" max="8" width="3.5703125" style="28" hidden="1" customWidth="1"/>
    <col min="9" max="9" width="5.7109375" style="28" hidden="1" customWidth="1"/>
    <col min="10" max="10" width="8.140625" style="28" hidden="1" customWidth="1"/>
    <col min="11" max="11" width="1.7109375" style="28" hidden="1" customWidth="1"/>
    <col min="12" max="12" width="8.140625" style="29" customWidth="1"/>
    <col min="13" max="13" width="1.7109375" style="28" customWidth="1"/>
    <col min="14" max="14" width="8.140625" style="29" customWidth="1"/>
    <col min="15" max="15" width="1.7109375" style="28" customWidth="1"/>
    <col min="16" max="16" width="8.140625" style="28" customWidth="1"/>
    <col min="17" max="17" width="1.7109375" style="28" customWidth="1"/>
    <col min="18" max="18" width="8.140625" style="29" customWidth="1"/>
    <col min="19" max="19" width="1.7109375" style="28" customWidth="1"/>
    <col min="20" max="20" width="8.140625" style="28" customWidth="1"/>
    <col min="21" max="21" width="1.7109375" style="28" customWidth="1"/>
    <col min="22" max="22" width="44" style="27" customWidth="1"/>
    <col min="23" max="24" width="3.42578125" style="27" customWidth="1"/>
    <col min="25" max="16384" width="9.140625" style="27"/>
  </cols>
  <sheetData>
    <row r="1" spans="1:22" ht="26.1" customHeight="1" x14ac:dyDescent="0.3">
      <c r="A1" s="167" t="s">
        <v>0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</row>
    <row r="2" spans="1:22" ht="26.1" customHeight="1" x14ac:dyDescent="0.3">
      <c r="A2" s="167" t="s">
        <v>6</v>
      </c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</row>
    <row r="3" spans="1:22" ht="4.5" customHeight="1" x14ac:dyDescent="0.3"/>
    <row r="4" spans="1:22" ht="21" customHeight="1" x14ac:dyDescent="0.3">
      <c r="A4" s="168" t="s">
        <v>1</v>
      </c>
      <c r="B4" s="169">
        <v>2555</v>
      </c>
      <c r="C4" s="170"/>
      <c r="D4" s="169">
        <v>2556</v>
      </c>
      <c r="E4" s="170"/>
      <c r="F4" s="169">
        <v>2557</v>
      </c>
      <c r="G4" s="170"/>
      <c r="H4" s="30">
        <v>2558</v>
      </c>
      <c r="I4" s="31"/>
      <c r="J4" s="169">
        <v>2559</v>
      </c>
      <c r="K4" s="170"/>
      <c r="L4" s="169">
        <v>2560</v>
      </c>
      <c r="M4" s="170"/>
      <c r="N4" s="171">
        <v>2561</v>
      </c>
      <c r="O4" s="170"/>
      <c r="P4" s="169">
        <v>2562</v>
      </c>
      <c r="Q4" s="170"/>
      <c r="R4" s="169">
        <v>2563</v>
      </c>
      <c r="S4" s="170"/>
      <c r="T4" s="169">
        <v>2564</v>
      </c>
      <c r="U4" s="170"/>
      <c r="V4" s="172" t="s">
        <v>67</v>
      </c>
    </row>
    <row r="5" spans="1:22" ht="21" customHeight="1" x14ac:dyDescent="0.3">
      <c r="A5" s="168"/>
      <c r="B5" s="173" t="s">
        <v>122</v>
      </c>
      <c r="C5" s="174"/>
      <c r="D5" s="173" t="s">
        <v>123</v>
      </c>
      <c r="E5" s="174"/>
      <c r="F5" s="173" t="s">
        <v>124</v>
      </c>
      <c r="G5" s="174"/>
      <c r="H5" s="32" t="s">
        <v>125</v>
      </c>
      <c r="I5" s="33"/>
      <c r="J5" s="173" t="s">
        <v>126</v>
      </c>
      <c r="K5" s="174"/>
      <c r="L5" s="173" t="s">
        <v>78</v>
      </c>
      <c r="M5" s="174"/>
      <c r="N5" s="175" t="s">
        <v>79</v>
      </c>
      <c r="O5" s="175"/>
      <c r="P5" s="173" t="s">
        <v>98</v>
      </c>
      <c r="Q5" s="174"/>
      <c r="R5" s="173" t="s">
        <v>105</v>
      </c>
      <c r="S5" s="174"/>
      <c r="T5" s="173" t="s">
        <v>120</v>
      </c>
      <c r="U5" s="174"/>
      <c r="V5" s="172"/>
    </row>
    <row r="6" spans="1:22" ht="21" customHeight="1" x14ac:dyDescent="0.3">
      <c r="A6" s="34" t="s">
        <v>175</v>
      </c>
      <c r="B6" s="35">
        <v>-6.3058289231491801E-2</v>
      </c>
      <c r="C6" s="36"/>
      <c r="D6" s="35">
        <v>0.90840567311547582</v>
      </c>
      <c r="E6" s="36"/>
      <c r="F6" s="35">
        <v>0.33996062273384664</v>
      </c>
      <c r="G6" s="36"/>
      <c r="H6" s="35">
        <v>0.23750229528666042</v>
      </c>
      <c r="I6" s="36"/>
      <c r="J6" s="37">
        <v>0.12930934944964637</v>
      </c>
      <c r="K6" s="38"/>
      <c r="L6" s="39">
        <v>0.2</v>
      </c>
      <c r="M6" s="38"/>
      <c r="N6" s="40">
        <v>0.1</v>
      </c>
      <c r="O6" s="41"/>
      <c r="P6" s="42">
        <v>0.1</v>
      </c>
      <c r="Q6" s="38"/>
      <c r="R6" s="40">
        <v>-0.6</v>
      </c>
      <c r="S6" s="41"/>
      <c r="T6" s="135">
        <v>-0.09</v>
      </c>
      <c r="U6" s="41"/>
      <c r="V6" s="43" t="s">
        <v>176</v>
      </c>
    </row>
    <row r="7" spans="1:22" ht="21" customHeight="1" x14ac:dyDescent="0.3">
      <c r="A7" s="44" t="s">
        <v>177</v>
      </c>
      <c r="B7" s="45">
        <v>130.22492290948668</v>
      </c>
      <c r="C7" s="46"/>
      <c r="D7" s="45">
        <v>131.41328288979295</v>
      </c>
      <c r="E7" s="46"/>
      <c r="F7" s="45">
        <v>131.86079655878314</v>
      </c>
      <c r="G7" s="46"/>
      <c r="H7" s="45">
        <v>132.17434116762976</v>
      </c>
      <c r="I7" s="46"/>
      <c r="J7" s="45">
        <v>132.34536549972793</v>
      </c>
      <c r="K7" s="47"/>
      <c r="L7" s="48">
        <v>132.6</v>
      </c>
      <c r="M7" s="47"/>
      <c r="N7" s="49">
        <v>132.69999999999999</v>
      </c>
      <c r="O7" s="50"/>
      <c r="P7" s="48">
        <v>132.9</v>
      </c>
      <c r="Q7" s="47"/>
      <c r="R7" s="49">
        <v>132</v>
      </c>
      <c r="S7" s="50"/>
      <c r="T7" s="136">
        <v>131.9</v>
      </c>
      <c r="U7" s="50"/>
      <c r="V7" s="51" t="s">
        <v>178</v>
      </c>
    </row>
    <row r="8" spans="1:22" ht="21" customHeight="1" x14ac:dyDescent="0.3">
      <c r="A8" s="44" t="s">
        <v>179</v>
      </c>
      <c r="B8" s="45">
        <v>100.97</v>
      </c>
      <c r="C8" s="46"/>
      <c r="D8" s="45">
        <v>100.94661098211384</v>
      </c>
      <c r="E8" s="46"/>
      <c r="F8" s="45">
        <v>100.84939768547025</v>
      </c>
      <c r="G8" s="46"/>
      <c r="H8" s="45">
        <v>100.64432888308458</v>
      </c>
      <c r="I8" s="46"/>
      <c r="J8" s="45">
        <v>100.36515768835503</v>
      </c>
      <c r="K8" s="47"/>
      <c r="L8" s="48">
        <v>100.14</v>
      </c>
      <c r="M8" s="47"/>
      <c r="N8" s="49">
        <v>99.9</v>
      </c>
      <c r="O8" s="50"/>
      <c r="P8" s="48">
        <v>99.9</v>
      </c>
      <c r="Q8" s="47"/>
      <c r="R8" s="49">
        <v>99.6</v>
      </c>
      <c r="S8" s="50"/>
      <c r="T8" s="136">
        <v>99.4</v>
      </c>
      <c r="U8" s="50"/>
      <c r="V8" s="51" t="s">
        <v>180</v>
      </c>
    </row>
    <row r="9" spans="1:22" ht="21" customHeight="1" x14ac:dyDescent="0.3">
      <c r="A9" s="44" t="s">
        <v>181</v>
      </c>
      <c r="B9" s="45">
        <f>0.43*100</f>
        <v>43</v>
      </c>
      <c r="C9" s="46"/>
      <c r="D9" s="45">
        <f>0.44*100</f>
        <v>44</v>
      </c>
      <c r="E9" s="46"/>
      <c r="F9" s="45">
        <f>0.45*100</f>
        <v>45</v>
      </c>
      <c r="G9" s="46"/>
      <c r="H9" s="45">
        <f>0.45*100</f>
        <v>45</v>
      </c>
      <c r="I9" s="46"/>
      <c r="J9" s="45">
        <v>45.546808663740372</v>
      </c>
      <c r="K9" s="47"/>
      <c r="L9" s="48">
        <v>46.2</v>
      </c>
      <c r="M9" s="47"/>
      <c r="N9" s="49">
        <v>46.9</v>
      </c>
      <c r="O9" s="50"/>
      <c r="P9" s="48">
        <v>47.6</v>
      </c>
      <c r="Q9" s="47"/>
      <c r="R9" s="49">
        <v>48.3</v>
      </c>
      <c r="S9" s="50"/>
      <c r="T9" s="136">
        <v>48.9</v>
      </c>
      <c r="U9" s="50"/>
      <c r="V9" s="51" t="s">
        <v>182</v>
      </c>
    </row>
    <row r="10" spans="1:22" ht="21" customHeight="1" x14ac:dyDescent="0.3">
      <c r="A10" s="44" t="s">
        <v>183</v>
      </c>
      <c r="B10" s="45">
        <v>3.6182703918058041</v>
      </c>
      <c r="C10" s="46"/>
      <c r="D10" s="45">
        <v>34.060448244410871</v>
      </c>
      <c r="E10" s="46"/>
      <c r="F10" s="45">
        <v>34.017180252518884</v>
      </c>
      <c r="G10" s="46"/>
      <c r="H10" s="45">
        <v>31.897486027583568</v>
      </c>
      <c r="I10" s="46"/>
      <c r="J10" s="45">
        <v>30.781469483702661</v>
      </c>
      <c r="K10" s="47"/>
      <c r="L10" s="48">
        <v>30.992537477389067</v>
      </c>
      <c r="M10" s="47"/>
      <c r="N10" s="49">
        <v>29</v>
      </c>
      <c r="O10" s="50"/>
      <c r="P10" s="48">
        <v>37.200000000000003</v>
      </c>
      <c r="Q10" s="47"/>
      <c r="R10" s="49">
        <v>26.44</v>
      </c>
      <c r="S10" s="50"/>
      <c r="T10" s="136">
        <v>6.6</v>
      </c>
      <c r="U10" s="50"/>
      <c r="V10" s="51" t="s">
        <v>184</v>
      </c>
    </row>
    <row r="11" spans="1:22" ht="21" customHeight="1" x14ac:dyDescent="0.3">
      <c r="A11" s="44" t="s">
        <v>185</v>
      </c>
      <c r="B11" s="45">
        <v>10.221812940422806</v>
      </c>
      <c r="C11" s="46"/>
      <c r="D11" s="45">
        <v>9.89</v>
      </c>
      <c r="E11" s="46"/>
      <c r="F11" s="45">
        <v>9.1999999999999993</v>
      </c>
      <c r="G11" s="46"/>
      <c r="H11" s="45">
        <v>8.5</v>
      </c>
      <c r="I11" s="46"/>
      <c r="J11" s="45">
        <v>8.3000000000000007</v>
      </c>
      <c r="K11" s="47"/>
      <c r="L11" s="48">
        <v>8.1</v>
      </c>
      <c r="M11" s="47"/>
      <c r="N11" s="49">
        <v>7.8</v>
      </c>
      <c r="O11" s="50"/>
      <c r="P11" s="48">
        <v>9.1999999999999993</v>
      </c>
      <c r="Q11" s="47"/>
      <c r="R11" s="49">
        <v>7</v>
      </c>
      <c r="S11" s="50"/>
      <c r="T11" s="136">
        <v>6.55</v>
      </c>
      <c r="U11" s="50"/>
      <c r="V11" s="51" t="s">
        <v>186</v>
      </c>
    </row>
    <row r="12" spans="1:22" ht="21" customHeight="1" x14ac:dyDescent="0.3">
      <c r="A12" s="44" t="s">
        <v>187</v>
      </c>
      <c r="B12" s="45">
        <v>4.9187219730941703</v>
      </c>
      <c r="C12" s="46"/>
      <c r="D12" s="45">
        <v>5.47</v>
      </c>
      <c r="E12" s="46"/>
      <c r="F12" s="45">
        <v>5.4</v>
      </c>
      <c r="G12" s="46"/>
      <c r="H12" s="45">
        <v>5.2</v>
      </c>
      <c r="I12" s="46"/>
      <c r="J12" s="45">
        <v>5.9</v>
      </c>
      <c r="K12" s="47"/>
      <c r="L12" s="48">
        <v>6.1</v>
      </c>
      <c r="M12" s="47"/>
      <c r="N12" s="49">
        <v>5.8</v>
      </c>
      <c r="O12" s="50"/>
      <c r="P12" s="48">
        <v>8.1</v>
      </c>
      <c r="Q12" s="47"/>
      <c r="R12" s="49">
        <v>6.4</v>
      </c>
      <c r="S12" s="50"/>
      <c r="T12" s="136">
        <v>7.16</v>
      </c>
      <c r="U12" s="50"/>
      <c r="V12" s="51" t="s">
        <v>188</v>
      </c>
    </row>
    <row r="13" spans="1:22" ht="21" customHeight="1" x14ac:dyDescent="0.3">
      <c r="A13" s="44" t="s">
        <v>189</v>
      </c>
      <c r="B13" s="45">
        <v>2.88</v>
      </c>
      <c r="C13" s="46"/>
      <c r="D13" s="51">
        <v>3.5</v>
      </c>
      <c r="E13" s="44"/>
      <c r="F13" s="51">
        <v>7.9</v>
      </c>
      <c r="G13" s="44"/>
      <c r="H13" s="51">
        <v>5.0999999999999996</v>
      </c>
      <c r="I13" s="44"/>
      <c r="J13" s="51">
        <v>4.7</v>
      </c>
      <c r="K13" s="52"/>
      <c r="L13" s="53">
        <v>5.9</v>
      </c>
      <c r="M13" s="52"/>
      <c r="N13" s="54">
        <v>6.7</v>
      </c>
      <c r="O13" s="55"/>
      <c r="P13" s="53">
        <v>9</v>
      </c>
      <c r="Q13" s="52"/>
      <c r="R13" s="54">
        <v>3.3</v>
      </c>
      <c r="S13" s="55"/>
      <c r="T13" s="137">
        <v>3.7</v>
      </c>
      <c r="U13" s="55"/>
      <c r="V13" s="51" t="s">
        <v>190</v>
      </c>
    </row>
    <row r="14" spans="1:22" ht="21" customHeight="1" x14ac:dyDescent="0.3">
      <c r="A14" s="44" t="s">
        <v>191</v>
      </c>
      <c r="B14" s="56">
        <v>8212</v>
      </c>
      <c r="C14" s="57"/>
      <c r="D14" s="56">
        <v>7741</v>
      </c>
      <c r="E14" s="57"/>
      <c r="F14" s="56">
        <v>8044</v>
      </c>
      <c r="G14" s="57"/>
      <c r="H14" s="56">
        <v>5931</v>
      </c>
      <c r="I14" s="57"/>
      <c r="J14" s="56">
        <v>5905</v>
      </c>
      <c r="K14" s="58"/>
      <c r="L14" s="59">
        <v>5054</v>
      </c>
      <c r="M14" s="58"/>
      <c r="N14" s="60">
        <v>6024</v>
      </c>
      <c r="O14" s="61"/>
      <c r="P14" s="59">
        <v>4884</v>
      </c>
      <c r="Q14" s="62"/>
      <c r="R14" s="63">
        <v>4883</v>
      </c>
      <c r="S14" s="61"/>
      <c r="T14" s="138">
        <v>4281</v>
      </c>
      <c r="U14" s="61"/>
      <c r="V14" s="51" t="s">
        <v>192</v>
      </c>
    </row>
    <row r="15" spans="1:22" ht="21" customHeight="1" x14ac:dyDescent="0.3">
      <c r="A15" s="44" t="s">
        <v>193</v>
      </c>
      <c r="B15" s="51">
        <v>0.2</v>
      </c>
      <c r="C15" s="44"/>
      <c r="D15" s="51">
        <v>0.4</v>
      </c>
      <c r="E15" s="44"/>
      <c r="F15" s="51">
        <v>0.3</v>
      </c>
      <c r="G15" s="44"/>
      <c r="H15" s="51">
        <v>0.9</v>
      </c>
      <c r="I15" s="44"/>
      <c r="J15" s="51">
        <v>0.7</v>
      </c>
      <c r="K15" s="52"/>
      <c r="L15" s="53">
        <v>0.1</v>
      </c>
      <c r="M15" s="52"/>
      <c r="N15" s="49">
        <v>0.9</v>
      </c>
      <c r="O15" s="55"/>
      <c r="P15" s="48">
        <v>1.2</v>
      </c>
      <c r="Q15" s="52"/>
      <c r="R15" s="54">
        <v>2.1</v>
      </c>
      <c r="S15" s="55"/>
      <c r="T15" s="137">
        <v>1.2</v>
      </c>
      <c r="U15" s="55"/>
      <c r="V15" s="51" t="s">
        <v>194</v>
      </c>
    </row>
    <row r="16" spans="1:22" ht="21" customHeight="1" x14ac:dyDescent="0.3">
      <c r="A16" s="64" t="s">
        <v>195</v>
      </c>
      <c r="B16" s="45">
        <v>99.35</v>
      </c>
      <c r="C16" s="46"/>
      <c r="D16" s="45">
        <v>98.8</v>
      </c>
      <c r="E16" s="46"/>
      <c r="F16" s="65">
        <v>67.159194299733386</v>
      </c>
      <c r="G16" s="66"/>
      <c r="H16" s="65">
        <v>66.60974640078642</v>
      </c>
      <c r="I16" s="66"/>
      <c r="J16" s="65">
        <v>99.05321714113137</v>
      </c>
      <c r="K16" s="47"/>
      <c r="L16" s="65">
        <v>97.397743207355347</v>
      </c>
      <c r="M16" s="47"/>
      <c r="N16" s="65">
        <v>98.857825852049174</v>
      </c>
      <c r="O16" s="52"/>
      <c r="P16" s="65">
        <v>97.4</v>
      </c>
      <c r="Q16" s="52"/>
      <c r="R16" s="67">
        <v>95</v>
      </c>
      <c r="S16" s="55"/>
      <c r="T16" s="137">
        <v>99.9</v>
      </c>
      <c r="U16" s="55"/>
      <c r="V16" s="51" t="s">
        <v>196</v>
      </c>
    </row>
    <row r="17" spans="1:22" ht="21" customHeight="1" x14ac:dyDescent="0.3">
      <c r="A17" s="44" t="s">
        <v>197</v>
      </c>
      <c r="B17" s="45">
        <v>0.45093034173889751</v>
      </c>
      <c r="C17" s="46"/>
      <c r="D17" s="45">
        <v>-0.44931545677804857</v>
      </c>
      <c r="E17" s="46"/>
      <c r="F17" s="45">
        <v>-19.100000000000001</v>
      </c>
      <c r="G17" s="46"/>
      <c r="H17" s="68">
        <v>-1.8</v>
      </c>
      <c r="I17" s="69"/>
      <c r="J17" s="68">
        <v>-2.2000000000000002</v>
      </c>
      <c r="K17" s="70"/>
      <c r="L17" s="71">
        <v>-0.5</v>
      </c>
      <c r="M17" s="70"/>
      <c r="N17" s="72">
        <v>-1.1000000000000001</v>
      </c>
      <c r="O17" s="73"/>
      <c r="P17" s="74">
        <v>-1.3</v>
      </c>
      <c r="Q17" s="70"/>
      <c r="R17" s="72">
        <v>-1.7</v>
      </c>
      <c r="S17" s="73"/>
      <c r="T17" s="139">
        <v>-1.7</v>
      </c>
      <c r="U17" s="73"/>
      <c r="V17" s="51" t="s">
        <v>198</v>
      </c>
    </row>
    <row r="18" spans="1:22" ht="21" customHeight="1" x14ac:dyDescent="0.3">
      <c r="A18" s="44" t="s">
        <v>199</v>
      </c>
      <c r="B18" s="45">
        <v>0.45093034173889751</v>
      </c>
      <c r="C18" s="46"/>
      <c r="D18" s="45">
        <v>-0.44931545677804857</v>
      </c>
      <c r="E18" s="46"/>
      <c r="F18" s="45">
        <v>67.41477844880049</v>
      </c>
      <c r="G18" s="75"/>
      <c r="H18" s="76">
        <v>67.134160056421948</v>
      </c>
      <c r="I18" s="75"/>
      <c r="J18" s="76">
        <v>100</v>
      </c>
      <c r="K18" s="46"/>
      <c r="L18" s="76">
        <v>99.403969437099121</v>
      </c>
      <c r="M18" s="46"/>
      <c r="N18" s="76">
        <v>99.4</v>
      </c>
      <c r="O18" s="73"/>
      <c r="P18" s="45">
        <v>98.6</v>
      </c>
      <c r="Q18" s="70"/>
      <c r="R18" s="72">
        <v>97.1</v>
      </c>
      <c r="S18" s="73"/>
      <c r="T18" s="139">
        <v>99.9</v>
      </c>
      <c r="U18" s="73"/>
      <c r="V18" s="51" t="s">
        <v>200</v>
      </c>
    </row>
    <row r="19" spans="1:22" ht="21" customHeight="1" x14ac:dyDescent="0.3">
      <c r="A19" s="44" t="s">
        <v>201</v>
      </c>
      <c r="B19" s="51">
        <v>230</v>
      </c>
      <c r="C19" s="44"/>
      <c r="D19" s="51">
        <v>300</v>
      </c>
      <c r="E19" s="44"/>
      <c r="F19" s="51">
        <v>300</v>
      </c>
      <c r="G19" s="44"/>
      <c r="H19" s="51">
        <v>300</v>
      </c>
      <c r="I19" s="44"/>
      <c r="J19" s="51">
        <v>300</v>
      </c>
      <c r="K19" s="52"/>
      <c r="L19" s="53">
        <v>305</v>
      </c>
      <c r="M19" s="52"/>
      <c r="N19" s="54">
        <v>310</v>
      </c>
      <c r="O19" s="55"/>
      <c r="P19" s="53">
        <v>315</v>
      </c>
      <c r="Q19" s="52"/>
      <c r="R19" s="54">
        <v>315</v>
      </c>
      <c r="S19" s="55"/>
      <c r="T19" s="137">
        <v>315</v>
      </c>
      <c r="U19" s="55"/>
      <c r="V19" s="51" t="s">
        <v>202</v>
      </c>
    </row>
    <row r="20" spans="1:22" ht="21" customHeight="1" x14ac:dyDescent="0.3">
      <c r="A20" s="44" t="s">
        <v>127</v>
      </c>
      <c r="B20" s="77" t="s">
        <v>128</v>
      </c>
      <c r="C20" s="78"/>
      <c r="D20" s="71" t="s">
        <v>129</v>
      </c>
      <c r="E20" s="79"/>
      <c r="F20" s="71" t="s">
        <v>130</v>
      </c>
      <c r="G20" s="79"/>
      <c r="H20" s="71" t="s">
        <v>131</v>
      </c>
      <c r="I20" s="79"/>
      <c r="J20" s="80" t="s">
        <v>132</v>
      </c>
      <c r="K20" s="81"/>
      <c r="L20" s="80" t="s">
        <v>130</v>
      </c>
      <c r="M20" s="81"/>
      <c r="N20" s="82" t="s">
        <v>133</v>
      </c>
      <c r="O20" s="83"/>
      <c r="P20" s="80" t="s">
        <v>134</v>
      </c>
      <c r="Q20" s="81"/>
      <c r="R20" s="82" t="s">
        <v>134</v>
      </c>
      <c r="S20" s="83"/>
      <c r="T20" s="80" t="s">
        <v>238</v>
      </c>
      <c r="U20" s="83"/>
      <c r="V20" s="51" t="s">
        <v>135</v>
      </c>
    </row>
    <row r="21" spans="1:22" ht="21" customHeight="1" x14ac:dyDescent="0.3">
      <c r="A21" s="44" t="s">
        <v>203</v>
      </c>
      <c r="B21" s="77" t="s">
        <v>136</v>
      </c>
      <c r="C21" s="78"/>
      <c r="D21" s="71" t="s">
        <v>128</v>
      </c>
      <c r="E21" s="79"/>
      <c r="F21" s="71" t="s">
        <v>132</v>
      </c>
      <c r="G21" s="79"/>
      <c r="H21" s="71" t="s">
        <v>137</v>
      </c>
      <c r="I21" s="79"/>
      <c r="J21" s="80" t="s">
        <v>138</v>
      </c>
      <c r="K21" s="81"/>
      <c r="L21" s="80" t="s">
        <v>132</v>
      </c>
      <c r="M21" s="81"/>
      <c r="N21" s="82" t="s">
        <v>133</v>
      </c>
      <c r="O21" s="83"/>
      <c r="P21" s="80" t="s">
        <v>134</v>
      </c>
      <c r="Q21" s="81"/>
      <c r="R21" s="82" t="s">
        <v>134</v>
      </c>
      <c r="S21" s="83"/>
      <c r="T21" s="80" t="s">
        <v>238</v>
      </c>
      <c r="U21" s="83"/>
      <c r="V21" s="51" t="s">
        <v>204</v>
      </c>
    </row>
    <row r="22" spans="1:22" ht="21" customHeight="1" x14ac:dyDescent="0.3">
      <c r="A22" s="44" t="s">
        <v>205</v>
      </c>
      <c r="B22" s="77" t="s">
        <v>139</v>
      </c>
      <c r="C22" s="78"/>
      <c r="D22" s="71" t="s">
        <v>140</v>
      </c>
      <c r="E22" s="79"/>
      <c r="F22" s="71" t="s">
        <v>141</v>
      </c>
      <c r="G22" s="79"/>
      <c r="H22" s="80" t="s">
        <v>142</v>
      </c>
      <c r="I22" s="79"/>
      <c r="J22" s="80" t="s">
        <v>143</v>
      </c>
      <c r="K22" s="81"/>
      <c r="L22" s="80" t="s">
        <v>144</v>
      </c>
      <c r="M22" s="81"/>
      <c r="N22" s="82" t="s">
        <v>136</v>
      </c>
      <c r="O22" s="83"/>
      <c r="P22" s="80" t="s">
        <v>145</v>
      </c>
      <c r="Q22" s="81"/>
      <c r="R22" s="82" t="s">
        <v>145</v>
      </c>
      <c r="S22" s="83"/>
      <c r="T22" s="80" t="s">
        <v>239</v>
      </c>
      <c r="U22" s="83"/>
      <c r="V22" s="51" t="s">
        <v>206</v>
      </c>
    </row>
    <row r="23" spans="1:22" ht="57.75" customHeight="1" x14ac:dyDescent="0.5">
      <c r="A23" s="84"/>
      <c r="B23" s="85"/>
      <c r="C23" s="85"/>
      <c r="D23" s="85"/>
      <c r="E23" s="85"/>
      <c r="F23" s="85"/>
      <c r="G23" s="85"/>
      <c r="H23" s="85"/>
      <c r="I23" s="85"/>
      <c r="J23" s="85"/>
      <c r="K23" s="85"/>
      <c r="L23" s="86"/>
      <c r="M23" s="85"/>
      <c r="N23" s="86"/>
      <c r="O23" s="85"/>
      <c r="P23" s="85"/>
      <c r="Q23" s="85"/>
      <c r="R23" s="86"/>
      <c r="S23" s="85"/>
      <c r="T23" s="85"/>
      <c r="U23" s="85"/>
      <c r="V23" s="84"/>
    </row>
    <row r="24" spans="1:22" ht="29.1" customHeight="1" x14ac:dyDescent="0.5"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8"/>
      <c r="M24" s="87"/>
      <c r="N24" s="88"/>
      <c r="O24" s="87"/>
      <c r="P24" s="87"/>
      <c r="Q24" s="87"/>
      <c r="R24" s="88"/>
      <c r="S24" s="87"/>
      <c r="T24" s="87"/>
      <c r="U24" s="87"/>
    </row>
    <row r="25" spans="1:22" ht="29.1" customHeight="1" x14ac:dyDescent="0.5"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8"/>
      <c r="M25" s="87"/>
      <c r="N25" s="88"/>
      <c r="O25" s="87"/>
      <c r="P25" s="87"/>
      <c r="Q25" s="87"/>
      <c r="R25" s="88"/>
      <c r="S25" s="87"/>
      <c r="T25" s="87"/>
      <c r="U25" s="87"/>
    </row>
    <row r="26" spans="1:22" ht="29.1" customHeight="1" x14ac:dyDescent="0.3">
      <c r="A26" s="167" t="s">
        <v>5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</row>
    <row r="27" spans="1:22" ht="29.1" customHeight="1" x14ac:dyDescent="0.3">
      <c r="A27" s="167" t="s">
        <v>7</v>
      </c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</row>
    <row r="28" spans="1:22" ht="4.5" customHeight="1" x14ac:dyDescent="0.3"/>
    <row r="29" spans="1:22" ht="21" customHeight="1" x14ac:dyDescent="0.3">
      <c r="A29" s="168" t="s">
        <v>1</v>
      </c>
      <c r="B29" s="169">
        <v>2555</v>
      </c>
      <c r="C29" s="170"/>
      <c r="D29" s="169">
        <v>2556</v>
      </c>
      <c r="E29" s="170"/>
      <c r="F29" s="169">
        <v>2557</v>
      </c>
      <c r="G29" s="170"/>
      <c r="H29" s="169">
        <v>2558</v>
      </c>
      <c r="I29" s="170"/>
      <c r="J29" s="169">
        <v>2559</v>
      </c>
      <c r="K29" s="170"/>
      <c r="L29" s="169">
        <v>2560</v>
      </c>
      <c r="M29" s="170"/>
      <c r="N29" s="171">
        <v>2561</v>
      </c>
      <c r="O29" s="170"/>
      <c r="P29" s="171">
        <v>2562</v>
      </c>
      <c r="Q29" s="170"/>
      <c r="R29" s="169">
        <v>2563</v>
      </c>
      <c r="S29" s="170"/>
      <c r="T29" s="169">
        <v>2564</v>
      </c>
      <c r="U29" s="170"/>
      <c r="V29" s="172" t="s">
        <v>4</v>
      </c>
    </row>
    <row r="30" spans="1:22" ht="21" customHeight="1" x14ac:dyDescent="0.3">
      <c r="A30" s="168"/>
      <c r="B30" s="173" t="s">
        <v>122</v>
      </c>
      <c r="C30" s="174"/>
      <c r="D30" s="173" t="s">
        <v>123</v>
      </c>
      <c r="E30" s="174"/>
      <c r="F30" s="173" t="s">
        <v>124</v>
      </c>
      <c r="G30" s="174"/>
      <c r="H30" s="173" t="s">
        <v>125</v>
      </c>
      <c r="I30" s="174"/>
      <c r="J30" s="173" t="s">
        <v>126</v>
      </c>
      <c r="K30" s="174"/>
      <c r="L30" s="173" t="s">
        <v>78</v>
      </c>
      <c r="M30" s="174"/>
      <c r="N30" s="175" t="s">
        <v>79</v>
      </c>
      <c r="O30" s="175"/>
      <c r="P30" s="173" t="s">
        <v>98</v>
      </c>
      <c r="Q30" s="174"/>
      <c r="R30" s="173" t="s">
        <v>105</v>
      </c>
      <c r="S30" s="174"/>
      <c r="T30" s="173" t="s">
        <v>120</v>
      </c>
      <c r="U30" s="174"/>
      <c r="V30" s="172"/>
    </row>
    <row r="31" spans="1:22" ht="21" customHeight="1" x14ac:dyDescent="0.3">
      <c r="A31" s="44" t="s">
        <v>207</v>
      </c>
      <c r="B31" s="53" t="s">
        <v>146</v>
      </c>
      <c r="C31" s="89"/>
      <c r="D31" s="90">
        <v>4397</v>
      </c>
      <c r="E31" s="91"/>
      <c r="F31" s="90" t="s">
        <v>146</v>
      </c>
      <c r="G31" s="91"/>
      <c r="H31" s="90">
        <v>6444</v>
      </c>
      <c r="I31" s="91"/>
      <c r="J31" s="53" t="s">
        <v>146</v>
      </c>
      <c r="K31" s="52"/>
      <c r="L31" s="90">
        <v>6863</v>
      </c>
      <c r="M31" s="52"/>
      <c r="N31" s="54" t="s">
        <v>146</v>
      </c>
      <c r="O31" s="55"/>
      <c r="P31" s="90">
        <v>6047</v>
      </c>
      <c r="Q31" s="52"/>
      <c r="R31" s="54" t="s">
        <v>146</v>
      </c>
      <c r="S31" s="55"/>
      <c r="T31" s="140">
        <v>7227</v>
      </c>
      <c r="U31" s="55"/>
      <c r="V31" s="51" t="s">
        <v>208</v>
      </c>
    </row>
    <row r="32" spans="1:22" ht="21" customHeight="1" x14ac:dyDescent="0.3">
      <c r="A32" s="44" t="s">
        <v>209</v>
      </c>
      <c r="B32" s="90">
        <v>3611</v>
      </c>
      <c r="C32" s="91"/>
      <c r="D32" s="90">
        <v>3904</v>
      </c>
      <c r="E32" s="91"/>
      <c r="F32" s="90">
        <v>5035</v>
      </c>
      <c r="G32" s="91"/>
      <c r="H32" s="90">
        <v>5360</v>
      </c>
      <c r="I32" s="91"/>
      <c r="J32" s="90">
        <v>6130.5714285714284</v>
      </c>
      <c r="K32" s="62"/>
      <c r="L32" s="90">
        <v>5771</v>
      </c>
      <c r="M32" s="62"/>
      <c r="N32" s="92">
        <v>5405</v>
      </c>
      <c r="O32" s="93"/>
      <c r="P32" s="90">
        <v>5164</v>
      </c>
      <c r="Q32" s="62"/>
      <c r="R32" s="92">
        <v>5546</v>
      </c>
      <c r="S32" s="93"/>
      <c r="T32" s="141">
        <v>5575</v>
      </c>
      <c r="U32" s="93"/>
      <c r="V32" s="51" t="s">
        <v>210</v>
      </c>
    </row>
    <row r="33" spans="1:22" ht="21" customHeight="1" x14ac:dyDescent="0.3">
      <c r="A33" s="94" t="s">
        <v>211</v>
      </c>
      <c r="B33" s="48">
        <v>0.57488855081430079</v>
      </c>
      <c r="C33" s="95"/>
      <c r="D33" s="48">
        <v>13.4</v>
      </c>
      <c r="E33" s="95"/>
      <c r="F33" s="48">
        <v>12.8</v>
      </c>
      <c r="G33" s="95"/>
      <c r="H33" s="48">
        <v>-4.9000000000000004</v>
      </c>
      <c r="I33" s="95"/>
      <c r="J33" s="48">
        <v>8.6999999999999993</v>
      </c>
      <c r="K33" s="47"/>
      <c r="L33" s="48">
        <v>6.6</v>
      </c>
      <c r="M33" s="47"/>
      <c r="N33" s="49">
        <v>4</v>
      </c>
      <c r="O33" s="50"/>
      <c r="P33" s="48">
        <v>3</v>
      </c>
      <c r="Q33" s="47"/>
      <c r="R33" s="49">
        <v>-3.04</v>
      </c>
      <c r="S33" s="50"/>
      <c r="T33" s="48" t="s">
        <v>146</v>
      </c>
      <c r="U33" s="50"/>
      <c r="V33" s="96" t="s">
        <v>212</v>
      </c>
    </row>
    <row r="34" spans="1:22" ht="21" customHeight="1" x14ac:dyDescent="0.3">
      <c r="A34" s="94" t="s">
        <v>213</v>
      </c>
      <c r="B34" s="90">
        <v>41642.070368023902</v>
      </c>
      <c r="C34" s="91"/>
      <c r="D34" s="90">
        <v>44641</v>
      </c>
      <c r="E34" s="91"/>
      <c r="F34" s="90">
        <v>42626</v>
      </c>
      <c r="G34" s="91"/>
      <c r="H34" s="90">
        <v>45891</v>
      </c>
      <c r="I34" s="91"/>
      <c r="J34" s="90">
        <v>49443</v>
      </c>
      <c r="K34" s="62"/>
      <c r="L34" s="90">
        <v>53416</v>
      </c>
      <c r="M34" s="62"/>
      <c r="N34" s="92">
        <v>60776</v>
      </c>
      <c r="O34" s="93"/>
      <c r="P34" s="90">
        <v>63002</v>
      </c>
      <c r="Q34" s="62"/>
      <c r="R34" s="92">
        <v>59157</v>
      </c>
      <c r="S34" s="93"/>
      <c r="T34" s="90" t="s">
        <v>146</v>
      </c>
      <c r="U34" s="93"/>
      <c r="V34" s="96" t="s">
        <v>214</v>
      </c>
    </row>
    <row r="35" spans="1:22" ht="21" customHeight="1" x14ac:dyDescent="0.3">
      <c r="A35" s="44" t="s">
        <v>215</v>
      </c>
      <c r="B35" s="48">
        <v>69.937290495093166</v>
      </c>
      <c r="C35" s="95"/>
      <c r="D35" s="48">
        <v>70</v>
      </c>
      <c r="E35" s="95"/>
      <c r="F35" s="48">
        <v>70</v>
      </c>
      <c r="G35" s="95"/>
      <c r="H35" s="48">
        <v>70</v>
      </c>
      <c r="I35" s="89"/>
      <c r="J35" s="48">
        <v>70</v>
      </c>
      <c r="K35" s="52"/>
      <c r="L35" s="48">
        <v>70</v>
      </c>
      <c r="M35" s="52"/>
      <c r="N35" s="48">
        <v>70</v>
      </c>
      <c r="O35" s="55"/>
      <c r="P35" s="48">
        <v>70</v>
      </c>
      <c r="Q35" s="52"/>
      <c r="R35" s="48">
        <v>70</v>
      </c>
      <c r="S35" s="55"/>
      <c r="T35" s="48">
        <v>70</v>
      </c>
      <c r="U35" s="55"/>
      <c r="V35" s="96" t="s">
        <v>216</v>
      </c>
    </row>
    <row r="36" spans="1:22" ht="21" hidden="1" customHeight="1" x14ac:dyDescent="0.3">
      <c r="A36" s="44" t="s">
        <v>217</v>
      </c>
      <c r="B36" s="53">
        <v>0.2</v>
      </c>
      <c r="C36" s="89"/>
      <c r="D36" s="53">
        <v>0.2</v>
      </c>
      <c r="E36" s="89"/>
      <c r="F36" s="53">
        <v>0.2</v>
      </c>
      <c r="G36" s="89"/>
      <c r="H36" s="53">
        <v>0.2</v>
      </c>
      <c r="I36" s="89"/>
      <c r="J36" s="53">
        <v>0.2</v>
      </c>
      <c r="K36" s="52"/>
      <c r="L36" s="53">
        <v>0.2</v>
      </c>
      <c r="M36" s="52"/>
      <c r="N36" s="54">
        <v>0.2</v>
      </c>
      <c r="O36" s="55"/>
      <c r="P36" s="53" t="s">
        <v>146</v>
      </c>
      <c r="Q36" s="52"/>
      <c r="R36" s="54"/>
      <c r="S36" s="55"/>
      <c r="T36" s="137"/>
      <c r="U36" s="55"/>
      <c r="V36" s="96" t="s">
        <v>218</v>
      </c>
    </row>
    <row r="37" spans="1:22" s="105" customFormat="1" ht="21" customHeight="1" x14ac:dyDescent="0.3">
      <c r="A37" s="44" t="s">
        <v>91</v>
      </c>
      <c r="B37" s="97"/>
      <c r="C37" s="97"/>
      <c r="D37" s="98" t="s">
        <v>146</v>
      </c>
      <c r="E37" s="99"/>
      <c r="F37" s="100">
        <v>3.4</v>
      </c>
      <c r="G37" s="99"/>
      <c r="H37" s="101">
        <v>3</v>
      </c>
      <c r="I37" s="102"/>
      <c r="J37" s="101">
        <v>1</v>
      </c>
      <c r="K37" s="99"/>
      <c r="L37" s="132">
        <v>1.8</v>
      </c>
      <c r="M37" s="44"/>
      <c r="N37" s="51">
        <v>3.5</v>
      </c>
      <c r="O37" s="132"/>
      <c r="P37" s="51">
        <v>18.899999999999999</v>
      </c>
      <c r="Q37" s="44"/>
      <c r="R37" s="54">
        <v>-32.1</v>
      </c>
      <c r="S37" s="132"/>
      <c r="T37" s="137">
        <v>9.9</v>
      </c>
      <c r="U37" s="103"/>
      <c r="V37" s="100" t="s">
        <v>89</v>
      </c>
    </row>
    <row r="38" spans="1:22" s="105" customFormat="1" ht="21" customHeight="1" x14ac:dyDescent="0.3">
      <c r="A38" s="44" t="s">
        <v>92</v>
      </c>
      <c r="B38" s="97"/>
      <c r="C38" s="97"/>
      <c r="D38" s="100"/>
      <c r="E38" s="99"/>
      <c r="F38" s="100"/>
      <c r="G38" s="99"/>
      <c r="H38" s="103"/>
      <c r="I38" s="99"/>
      <c r="J38" s="103"/>
      <c r="K38" s="99"/>
      <c r="L38" s="103"/>
      <c r="M38" s="99"/>
      <c r="N38" s="100"/>
      <c r="O38" s="103"/>
      <c r="P38" s="100"/>
      <c r="Q38" s="99"/>
      <c r="R38" s="104"/>
      <c r="S38" s="103"/>
      <c r="T38" s="142"/>
      <c r="U38" s="103"/>
      <c r="V38" s="100" t="s">
        <v>90</v>
      </c>
    </row>
    <row r="39" spans="1:22" ht="21" hidden="1" customHeight="1" x14ac:dyDescent="0.3">
      <c r="A39" s="44" t="s">
        <v>219</v>
      </c>
      <c r="B39" s="106"/>
      <c r="C39" s="106"/>
      <c r="D39" s="106"/>
      <c r="E39" s="106"/>
      <c r="F39" s="106"/>
      <c r="G39" s="106"/>
      <c r="H39" s="106"/>
      <c r="I39" s="106"/>
      <c r="J39" s="53"/>
      <c r="K39" s="52"/>
      <c r="L39" s="53"/>
      <c r="M39" s="52"/>
      <c r="N39" s="54"/>
      <c r="O39" s="55"/>
      <c r="P39" s="53"/>
      <c r="Q39" s="52"/>
      <c r="R39" s="54"/>
      <c r="S39" s="55"/>
      <c r="T39" s="137"/>
      <c r="U39" s="55"/>
      <c r="V39" s="51" t="s">
        <v>220</v>
      </c>
    </row>
    <row r="40" spans="1:22" ht="21" hidden="1" customHeight="1" x14ac:dyDescent="0.3">
      <c r="A40" s="44" t="s">
        <v>221</v>
      </c>
      <c r="B40" s="106"/>
      <c r="C40" s="106"/>
      <c r="D40" s="106"/>
      <c r="E40" s="106"/>
      <c r="F40" s="106"/>
      <c r="G40" s="106"/>
      <c r="H40" s="106"/>
      <c r="I40" s="106"/>
      <c r="J40" s="53"/>
      <c r="K40" s="52"/>
      <c r="L40" s="53"/>
      <c r="M40" s="52"/>
      <c r="N40" s="54"/>
      <c r="O40" s="55"/>
      <c r="P40" s="53"/>
      <c r="Q40" s="52"/>
      <c r="R40" s="54"/>
      <c r="S40" s="55"/>
      <c r="T40" s="137"/>
      <c r="U40" s="55"/>
      <c r="V40" s="51" t="s">
        <v>222</v>
      </c>
    </row>
    <row r="41" spans="1:22" ht="21" hidden="1" customHeight="1" x14ac:dyDescent="0.3">
      <c r="A41" s="44" t="s">
        <v>223</v>
      </c>
      <c r="B41" s="106"/>
      <c r="C41" s="106"/>
      <c r="D41" s="106"/>
      <c r="E41" s="106"/>
      <c r="F41" s="106"/>
      <c r="G41" s="106"/>
      <c r="H41" s="106"/>
      <c r="I41" s="106"/>
      <c r="J41" s="53"/>
      <c r="K41" s="52"/>
      <c r="L41" s="53"/>
      <c r="M41" s="52"/>
      <c r="N41" s="54"/>
      <c r="O41" s="55"/>
      <c r="P41" s="53"/>
      <c r="Q41" s="52"/>
      <c r="R41" s="54"/>
      <c r="S41" s="55"/>
      <c r="T41" s="137"/>
      <c r="U41" s="55"/>
      <c r="V41" s="51" t="s">
        <v>224</v>
      </c>
    </row>
    <row r="42" spans="1:22" ht="21" customHeight="1" x14ac:dyDescent="0.3">
      <c r="A42" s="44" t="s">
        <v>72</v>
      </c>
      <c r="B42" s="48">
        <v>24.750814567516812</v>
      </c>
      <c r="C42" s="95"/>
      <c r="D42" s="48">
        <v>26.309712311993714</v>
      </c>
      <c r="E42" s="95"/>
      <c r="F42" s="48">
        <v>28.331769015573315</v>
      </c>
      <c r="G42" s="95"/>
      <c r="H42" s="48">
        <v>25.406371540997359</v>
      </c>
      <c r="I42" s="95"/>
      <c r="J42" s="48">
        <v>25.083507483503368</v>
      </c>
      <c r="K42" s="47"/>
      <c r="L42" s="48">
        <v>22.2</v>
      </c>
      <c r="M42" s="47"/>
      <c r="N42" s="49">
        <v>19.3</v>
      </c>
      <c r="O42" s="50"/>
      <c r="P42" s="48">
        <v>19.3</v>
      </c>
      <c r="Q42" s="47"/>
      <c r="R42" s="49">
        <v>15.2</v>
      </c>
      <c r="S42" s="50"/>
      <c r="T42" s="48" t="s">
        <v>146</v>
      </c>
      <c r="U42" s="50"/>
      <c r="V42" s="51" t="s">
        <v>75</v>
      </c>
    </row>
    <row r="43" spans="1:22" ht="21" customHeight="1" x14ac:dyDescent="0.3">
      <c r="A43" s="44" t="s">
        <v>225</v>
      </c>
      <c r="B43" s="107"/>
      <c r="C43" s="108"/>
      <c r="D43" s="107"/>
      <c r="E43" s="108"/>
      <c r="F43" s="107"/>
      <c r="G43" s="108"/>
      <c r="H43" s="107"/>
      <c r="I43" s="108"/>
      <c r="J43" s="107"/>
      <c r="K43" s="109"/>
      <c r="L43" s="107"/>
      <c r="M43" s="109"/>
      <c r="N43" s="110"/>
      <c r="O43" s="111"/>
      <c r="P43" s="107"/>
      <c r="Q43" s="109"/>
      <c r="R43" s="110"/>
      <c r="S43" s="111"/>
      <c r="T43" s="143"/>
      <c r="U43" s="111"/>
      <c r="V43" s="51" t="s">
        <v>226</v>
      </c>
    </row>
    <row r="44" spans="1:22" ht="21" customHeight="1" x14ac:dyDescent="0.3">
      <c r="A44" s="44" t="s">
        <v>70</v>
      </c>
      <c r="B44" s="48">
        <v>19.008916103558416</v>
      </c>
      <c r="C44" s="95"/>
      <c r="D44" s="48">
        <v>16.75953143508972</v>
      </c>
      <c r="E44" s="95"/>
      <c r="F44" s="48">
        <v>18.404122508861935</v>
      </c>
      <c r="G44" s="95"/>
      <c r="H44" s="48">
        <v>21.243029559682473</v>
      </c>
      <c r="I44" s="95"/>
      <c r="J44" s="48">
        <v>33.075422647600838</v>
      </c>
      <c r="K44" s="47"/>
      <c r="L44" s="48">
        <v>39.799999999999997</v>
      </c>
      <c r="M44" s="47"/>
      <c r="N44" s="49">
        <v>44</v>
      </c>
      <c r="O44" s="50"/>
      <c r="P44" s="48">
        <v>44</v>
      </c>
      <c r="Q44" s="47"/>
      <c r="R44" s="49">
        <v>74.16</v>
      </c>
      <c r="S44" s="50"/>
      <c r="T44" s="136">
        <v>77.8</v>
      </c>
      <c r="U44" s="50"/>
      <c r="V44" s="51" t="s">
        <v>76</v>
      </c>
    </row>
    <row r="45" spans="1:22" x14ac:dyDescent="0.3">
      <c r="A45" s="44" t="s">
        <v>225</v>
      </c>
      <c r="B45" s="48"/>
      <c r="C45" s="95"/>
      <c r="D45" s="48"/>
      <c r="E45" s="95"/>
      <c r="F45" s="48"/>
      <c r="G45" s="95"/>
      <c r="H45" s="48"/>
      <c r="I45" s="95"/>
      <c r="J45" s="48"/>
      <c r="K45" s="47"/>
      <c r="L45" s="48"/>
      <c r="M45" s="47"/>
      <c r="N45" s="49"/>
      <c r="O45" s="50"/>
      <c r="P45" s="48"/>
      <c r="Q45" s="47"/>
      <c r="R45" s="49"/>
      <c r="S45" s="50"/>
      <c r="T45" s="136"/>
      <c r="U45" s="50"/>
      <c r="V45" s="51" t="s">
        <v>226</v>
      </c>
    </row>
    <row r="46" spans="1:22" x14ac:dyDescent="0.3">
      <c r="A46" s="44" t="s">
        <v>77</v>
      </c>
      <c r="B46" s="48">
        <v>66.091721104922712</v>
      </c>
      <c r="C46" s="95"/>
      <c r="D46" s="48">
        <v>68.366882974437928</v>
      </c>
      <c r="E46" s="95"/>
      <c r="F46" s="48">
        <v>68.844257738816651</v>
      </c>
      <c r="G46" s="95"/>
      <c r="H46" s="48">
        <v>69.271472147875926</v>
      </c>
      <c r="I46" s="95"/>
      <c r="J46" s="48">
        <v>76.146327298667913</v>
      </c>
      <c r="K46" s="47"/>
      <c r="L46" s="48">
        <v>88.8</v>
      </c>
      <c r="M46" s="47"/>
      <c r="N46" s="49">
        <v>90.1</v>
      </c>
      <c r="O46" s="50"/>
      <c r="P46" s="48">
        <v>90.1</v>
      </c>
      <c r="Q46" s="47"/>
      <c r="R46" s="49">
        <v>95.1</v>
      </c>
      <c r="S46" s="50"/>
      <c r="T46" s="136">
        <v>91.9</v>
      </c>
      <c r="U46" s="50"/>
      <c r="V46" s="51" t="s">
        <v>73</v>
      </c>
    </row>
    <row r="47" spans="1:22" x14ac:dyDescent="0.3">
      <c r="A47" s="44" t="s">
        <v>225</v>
      </c>
      <c r="B47" s="53"/>
      <c r="C47" s="89"/>
      <c r="D47" s="53"/>
      <c r="E47" s="89"/>
      <c r="F47" s="53"/>
      <c r="G47" s="89"/>
      <c r="H47" s="53"/>
      <c r="I47" s="89"/>
      <c r="J47" s="53"/>
      <c r="K47" s="52"/>
      <c r="L47" s="53"/>
      <c r="M47" s="52"/>
      <c r="N47" s="54"/>
      <c r="O47" s="55"/>
      <c r="P47" s="53"/>
      <c r="Q47" s="52"/>
      <c r="R47" s="54"/>
      <c r="S47" s="55"/>
      <c r="T47" s="137"/>
      <c r="U47" s="55"/>
      <c r="V47" s="51" t="s">
        <v>227</v>
      </c>
    </row>
    <row r="48" spans="1:22" x14ac:dyDescent="0.3">
      <c r="A48" s="44" t="s">
        <v>228</v>
      </c>
      <c r="B48" s="48">
        <v>5.2572284111207468</v>
      </c>
      <c r="C48" s="95"/>
      <c r="D48" s="48">
        <v>11.858856998000169</v>
      </c>
      <c r="E48" s="95"/>
      <c r="F48" s="48">
        <v>2.5211988442144624</v>
      </c>
      <c r="G48" s="95"/>
      <c r="H48" s="48">
        <v>4.9613773962593175</v>
      </c>
      <c r="I48" s="95"/>
      <c r="J48" s="53">
        <v>0.7</v>
      </c>
      <c r="K48" s="52"/>
      <c r="L48" s="53">
        <v>8.1999999999999993</v>
      </c>
      <c r="M48" s="52"/>
      <c r="N48" s="54">
        <v>1.7</v>
      </c>
      <c r="O48" s="55"/>
      <c r="P48" s="53">
        <v>-1.8</v>
      </c>
      <c r="Q48" s="52"/>
      <c r="R48" s="54">
        <v>-62.6</v>
      </c>
      <c r="S48" s="55"/>
      <c r="T48" s="53" t="s">
        <v>146</v>
      </c>
      <c r="U48" s="55"/>
      <c r="V48" s="51" t="s">
        <v>229</v>
      </c>
    </row>
    <row r="49" spans="1:22" x14ac:dyDescent="0.3">
      <c r="A49" s="44" t="s">
        <v>147</v>
      </c>
      <c r="B49" s="48">
        <v>-12.201591511936339</v>
      </c>
      <c r="C49" s="95"/>
      <c r="D49" s="48">
        <v>18.126888217522659</v>
      </c>
      <c r="E49" s="95"/>
      <c r="F49" s="48">
        <v>1.0230179028132993</v>
      </c>
      <c r="G49" s="95"/>
      <c r="H49" s="48">
        <v>12.405063291139239</v>
      </c>
      <c r="I49" s="95"/>
      <c r="J49" s="53">
        <v>-1.6</v>
      </c>
      <c r="K49" s="52"/>
      <c r="L49" s="53">
        <v>11.9</v>
      </c>
      <c r="M49" s="52"/>
      <c r="N49" s="54">
        <v>2.9</v>
      </c>
      <c r="O49" s="55"/>
      <c r="P49" s="48">
        <v>0</v>
      </c>
      <c r="Q49" s="52"/>
      <c r="R49" s="54">
        <v>-60.8</v>
      </c>
      <c r="S49" s="55"/>
      <c r="T49" s="53" t="s">
        <v>146</v>
      </c>
      <c r="U49" s="55"/>
      <c r="V49" s="51" t="s">
        <v>44</v>
      </c>
    </row>
    <row r="50" spans="1:22" x14ac:dyDescent="0.3">
      <c r="A50" s="44" t="s">
        <v>230</v>
      </c>
      <c r="B50" s="53"/>
      <c r="C50" s="89"/>
      <c r="D50" s="53"/>
      <c r="E50" s="89"/>
      <c r="F50" s="53"/>
      <c r="G50" s="89"/>
      <c r="H50" s="53"/>
      <c r="I50" s="89"/>
      <c r="J50" s="53"/>
      <c r="K50" s="52"/>
      <c r="L50" s="53"/>
      <c r="M50" s="52"/>
      <c r="N50" s="54"/>
      <c r="O50" s="55"/>
      <c r="P50" s="53"/>
      <c r="Q50" s="52"/>
      <c r="R50" s="54"/>
      <c r="S50" s="55"/>
      <c r="T50" s="137"/>
      <c r="U50" s="55"/>
      <c r="V50" s="51" t="s">
        <v>231</v>
      </c>
    </row>
    <row r="51" spans="1:22" x14ac:dyDescent="0.3">
      <c r="A51" s="44" t="s">
        <v>232</v>
      </c>
      <c r="B51" s="48">
        <v>18.5546875</v>
      </c>
      <c r="C51" s="95"/>
      <c r="D51" s="48">
        <v>-5.6013179571663922</v>
      </c>
      <c r="E51" s="95"/>
      <c r="F51" s="48">
        <v>1.2216404886561953</v>
      </c>
      <c r="G51" s="95"/>
      <c r="H51" s="48">
        <v>8.7931034482758612</v>
      </c>
      <c r="I51" s="95"/>
      <c r="J51" s="48">
        <v>12.044374009508717</v>
      </c>
      <c r="K51" s="47"/>
      <c r="L51" s="48">
        <v>17.100000000000001</v>
      </c>
      <c r="M51" s="47"/>
      <c r="N51" s="49">
        <v>8.8000000000000007</v>
      </c>
      <c r="O51" s="50"/>
      <c r="P51" s="48">
        <v>7.6</v>
      </c>
      <c r="Q51" s="47"/>
      <c r="R51" s="49">
        <v>8.8000000000000007</v>
      </c>
      <c r="S51" s="50"/>
      <c r="T51" s="136">
        <v>15.7</v>
      </c>
      <c r="U51" s="50"/>
      <c r="V51" s="96" t="s">
        <v>233</v>
      </c>
    </row>
    <row r="52" spans="1:22" x14ac:dyDescent="0.3">
      <c r="A52" s="112" t="s">
        <v>234</v>
      </c>
      <c r="B52" s="113">
        <v>15.392866042076694</v>
      </c>
      <c r="C52" s="114"/>
      <c r="D52" s="113">
        <v>15.392866042076694</v>
      </c>
      <c r="E52" s="114"/>
      <c r="F52" s="113">
        <v>11.68214321400008</v>
      </c>
      <c r="G52" s="114"/>
      <c r="H52" s="113">
        <v>12</v>
      </c>
      <c r="I52" s="115"/>
      <c r="J52" s="116">
        <v>12.1</v>
      </c>
      <c r="K52" s="117"/>
      <c r="L52" s="116">
        <v>12.2</v>
      </c>
      <c r="M52" s="117"/>
      <c r="N52" s="118">
        <v>12.3</v>
      </c>
      <c r="O52" s="52"/>
      <c r="P52" s="116">
        <v>12.4</v>
      </c>
      <c r="Q52" s="117"/>
      <c r="R52" s="118">
        <v>12.4</v>
      </c>
      <c r="S52" s="119"/>
      <c r="T52" s="116" t="s">
        <v>146</v>
      </c>
      <c r="U52" s="119"/>
      <c r="V52" s="120" t="s">
        <v>235</v>
      </c>
    </row>
    <row r="53" spans="1:22" x14ac:dyDescent="0.3">
      <c r="A53" s="44" t="s">
        <v>236</v>
      </c>
      <c r="B53" s="121"/>
      <c r="C53" s="121"/>
      <c r="D53" s="121"/>
      <c r="E53" s="121"/>
      <c r="F53" s="121"/>
      <c r="G53" s="121"/>
      <c r="H53" s="122"/>
      <c r="I53" s="122"/>
      <c r="J53" s="48">
        <v>4.2</v>
      </c>
      <c r="K53" s="49"/>
      <c r="L53" s="48">
        <v>41</v>
      </c>
      <c r="M53" s="49"/>
      <c r="N53" s="48">
        <v>35.4</v>
      </c>
      <c r="O53" s="49"/>
      <c r="P53" s="48">
        <v>21.6</v>
      </c>
      <c r="Q53" s="122"/>
      <c r="R53" s="48">
        <v>22.19</v>
      </c>
      <c r="S53" s="122"/>
      <c r="T53" s="48">
        <v>23.17</v>
      </c>
      <c r="U53" s="122"/>
      <c r="V53" s="96" t="s">
        <v>148</v>
      </c>
    </row>
    <row r="54" spans="1:22" x14ac:dyDescent="0.3">
      <c r="A54" s="44" t="s">
        <v>237</v>
      </c>
      <c r="B54" s="121"/>
      <c r="C54" s="121"/>
      <c r="D54" s="121"/>
      <c r="E54" s="121"/>
      <c r="F54" s="121"/>
      <c r="G54" s="121"/>
      <c r="H54" s="122"/>
      <c r="I54" s="122"/>
      <c r="J54" s="48">
        <v>312.89999999999998</v>
      </c>
      <c r="K54" s="49"/>
      <c r="L54" s="48">
        <v>207.2</v>
      </c>
      <c r="M54" s="49"/>
      <c r="N54" s="48">
        <v>226.6</v>
      </c>
      <c r="O54" s="49"/>
      <c r="P54" s="48">
        <v>225.9</v>
      </c>
      <c r="Q54" s="122"/>
      <c r="R54" s="48">
        <v>228.74</v>
      </c>
      <c r="S54" s="122"/>
      <c r="T54" s="48">
        <v>225.3</v>
      </c>
      <c r="U54" s="122"/>
      <c r="V54" s="96" t="s">
        <v>149</v>
      </c>
    </row>
    <row r="55" spans="1:22" x14ac:dyDescent="0.3">
      <c r="B55" s="123"/>
      <c r="C55" s="123"/>
      <c r="D55" s="123"/>
      <c r="E55" s="123"/>
      <c r="F55" s="123"/>
      <c r="G55" s="123"/>
      <c r="V55" s="124"/>
    </row>
    <row r="56" spans="1:22" x14ac:dyDescent="0.3">
      <c r="B56" s="123"/>
      <c r="C56" s="123"/>
      <c r="D56" s="123"/>
      <c r="E56" s="123"/>
      <c r="F56" s="123"/>
      <c r="G56" s="123"/>
      <c r="V56" s="124"/>
    </row>
    <row r="57" spans="1:22" x14ac:dyDescent="0.3">
      <c r="B57" s="123"/>
      <c r="C57" s="123"/>
      <c r="D57" s="123"/>
      <c r="E57" s="123"/>
      <c r="F57" s="123"/>
      <c r="G57" s="123"/>
      <c r="V57" s="124"/>
    </row>
    <row r="58" spans="1:22" ht="24" customHeight="1" x14ac:dyDescent="0.3">
      <c r="A58" s="167" t="s">
        <v>5</v>
      </c>
      <c r="B58" s="167"/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</row>
    <row r="59" spans="1:22" ht="24" customHeight="1" x14ac:dyDescent="0.3">
      <c r="A59" s="167" t="s">
        <v>7</v>
      </c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</row>
    <row r="60" spans="1:22" ht="4.5" customHeight="1" x14ac:dyDescent="0.3"/>
    <row r="61" spans="1:22" ht="21" customHeight="1" x14ac:dyDescent="0.3">
      <c r="A61" s="171" t="s">
        <v>1</v>
      </c>
      <c r="B61" s="171"/>
      <c r="C61" s="171"/>
      <c r="D61" s="171"/>
      <c r="E61" s="125"/>
      <c r="F61" s="125"/>
      <c r="G61" s="125"/>
      <c r="H61" s="171" t="s">
        <v>67</v>
      </c>
      <c r="I61" s="171"/>
      <c r="J61" s="171"/>
      <c r="K61" s="171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71"/>
    </row>
    <row r="62" spans="1:22" ht="21" customHeight="1" x14ac:dyDescent="0.3">
      <c r="A62" s="176"/>
      <c r="B62" s="176"/>
      <c r="C62" s="176"/>
      <c r="D62" s="176"/>
      <c r="E62" s="126"/>
      <c r="F62" s="127"/>
      <c r="G62" s="127"/>
      <c r="H62" s="176"/>
      <c r="I62" s="176"/>
      <c r="J62" s="176"/>
      <c r="K62" s="176"/>
      <c r="L62" s="176"/>
      <c r="M62" s="176"/>
      <c r="N62" s="176"/>
      <c r="O62" s="176"/>
      <c r="P62" s="176"/>
      <c r="Q62" s="176"/>
      <c r="R62" s="176"/>
      <c r="S62" s="176"/>
      <c r="T62" s="176"/>
      <c r="U62" s="176"/>
      <c r="V62" s="176"/>
    </row>
    <row r="63" spans="1:22" ht="21.75" customHeight="1" x14ac:dyDescent="0.3">
      <c r="A63" s="177" t="s">
        <v>150</v>
      </c>
      <c r="B63" s="177"/>
      <c r="C63" s="177"/>
      <c r="D63" s="177"/>
      <c r="E63" s="128"/>
      <c r="F63" s="129"/>
      <c r="G63" s="130"/>
      <c r="H63" s="177" t="s">
        <v>151</v>
      </c>
      <c r="I63" s="177"/>
      <c r="J63" s="177"/>
      <c r="K63" s="177"/>
      <c r="L63" s="177"/>
      <c r="M63" s="177"/>
      <c r="N63" s="177"/>
      <c r="O63" s="177"/>
      <c r="P63" s="177"/>
      <c r="Q63" s="177"/>
      <c r="R63" s="177"/>
      <c r="S63" s="177"/>
      <c r="T63" s="177"/>
      <c r="U63" s="177"/>
      <c r="V63" s="177"/>
    </row>
    <row r="64" spans="1:22" ht="21.75" customHeight="1" x14ac:dyDescent="0.3">
      <c r="A64" s="178" t="s">
        <v>9</v>
      </c>
      <c r="B64" s="178"/>
      <c r="C64" s="178"/>
      <c r="D64" s="178"/>
      <c r="E64" s="131"/>
      <c r="F64" s="55"/>
      <c r="G64" s="55"/>
      <c r="H64" s="178" t="s">
        <v>10</v>
      </c>
      <c r="I64" s="178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</row>
    <row r="65" spans="1:22" ht="21.75" customHeight="1" x14ac:dyDescent="0.3">
      <c r="A65" s="178" t="s">
        <v>152</v>
      </c>
      <c r="B65" s="178"/>
      <c r="C65" s="178"/>
      <c r="D65" s="178"/>
      <c r="E65" s="131"/>
      <c r="F65" s="55"/>
      <c r="G65" s="55"/>
      <c r="H65" s="178" t="s">
        <v>153</v>
      </c>
      <c r="I65" s="178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</row>
    <row r="66" spans="1:22" ht="21.75" customHeight="1" x14ac:dyDescent="0.3">
      <c r="A66" s="178" t="s">
        <v>43</v>
      </c>
      <c r="B66" s="178"/>
      <c r="C66" s="178"/>
      <c r="D66" s="178"/>
      <c r="E66" s="131"/>
      <c r="F66" s="55"/>
      <c r="G66" s="55"/>
      <c r="H66" s="178" t="s">
        <v>61</v>
      </c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</row>
    <row r="67" spans="1:22" ht="21.75" customHeight="1" x14ac:dyDescent="0.3">
      <c r="A67" s="178" t="s">
        <v>154</v>
      </c>
      <c r="B67" s="178"/>
      <c r="C67" s="178"/>
      <c r="D67" s="178"/>
      <c r="E67" s="131"/>
      <c r="F67" s="55"/>
      <c r="G67" s="55"/>
      <c r="H67" s="178" t="s">
        <v>155</v>
      </c>
      <c r="I67" s="178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</row>
    <row r="68" spans="1:22" ht="21.75" customHeight="1" x14ac:dyDescent="0.3">
      <c r="A68" s="178" t="s">
        <v>156</v>
      </c>
      <c r="B68" s="178"/>
      <c r="C68" s="178"/>
      <c r="D68" s="178"/>
      <c r="E68" s="131"/>
      <c r="F68" s="55"/>
      <c r="G68" s="55"/>
      <c r="H68" s="178" t="s">
        <v>157</v>
      </c>
      <c r="I68" s="178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</row>
    <row r="69" spans="1:22" ht="21.75" customHeight="1" x14ac:dyDescent="0.3">
      <c r="A69" s="131" t="s">
        <v>158</v>
      </c>
      <c r="B69" s="132"/>
      <c r="C69" s="132"/>
      <c r="D69" s="132"/>
      <c r="E69" s="131"/>
      <c r="F69" s="55"/>
      <c r="G69" s="55"/>
      <c r="H69" s="179" t="s">
        <v>159</v>
      </c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</row>
    <row r="70" spans="1:22" ht="21.75" customHeight="1" x14ac:dyDescent="0.3">
      <c r="A70" s="133" t="s">
        <v>160</v>
      </c>
      <c r="B70" s="132"/>
      <c r="C70" s="132"/>
      <c r="D70" s="132"/>
      <c r="E70" s="132"/>
      <c r="F70" s="55"/>
      <c r="G70" s="55"/>
      <c r="H70" s="179" t="s">
        <v>65</v>
      </c>
      <c r="I70" s="179"/>
      <c r="J70" s="179"/>
      <c r="K70" s="179"/>
      <c r="L70" s="179"/>
      <c r="M70" s="179"/>
      <c r="N70" s="179"/>
      <c r="O70" s="179"/>
      <c r="P70" s="179"/>
      <c r="Q70" s="179"/>
      <c r="R70" s="179"/>
      <c r="S70" s="179"/>
      <c r="T70" s="179"/>
      <c r="U70" s="179"/>
      <c r="V70" s="179"/>
    </row>
    <row r="71" spans="1:22" ht="21.75" customHeight="1" x14ac:dyDescent="0.3">
      <c r="A71" s="179" t="s">
        <v>161</v>
      </c>
      <c r="B71" s="179"/>
      <c r="C71" s="179"/>
      <c r="D71" s="179"/>
      <c r="E71" s="132"/>
      <c r="F71" s="55"/>
      <c r="G71" s="55"/>
      <c r="H71" s="179" t="s">
        <v>162</v>
      </c>
      <c r="I71" s="179"/>
      <c r="J71" s="179"/>
      <c r="K71" s="179"/>
      <c r="L71" s="179"/>
      <c r="M71" s="179"/>
      <c r="N71" s="179"/>
      <c r="O71" s="179"/>
      <c r="P71" s="179"/>
      <c r="Q71" s="179"/>
      <c r="R71" s="179"/>
      <c r="S71" s="179"/>
      <c r="T71" s="179"/>
      <c r="U71" s="179"/>
      <c r="V71" s="179"/>
    </row>
    <row r="72" spans="1:22" ht="21.75" customHeight="1" x14ac:dyDescent="0.3">
      <c r="A72" s="179" t="s">
        <v>45</v>
      </c>
      <c r="B72" s="179"/>
      <c r="C72" s="179"/>
      <c r="D72" s="179"/>
      <c r="E72" s="132"/>
      <c r="F72" s="55"/>
      <c r="G72" s="55"/>
      <c r="H72" s="179" t="s">
        <v>46</v>
      </c>
      <c r="I72" s="179"/>
      <c r="J72" s="179"/>
      <c r="K72" s="179"/>
      <c r="L72" s="179"/>
      <c r="M72" s="179"/>
      <c r="N72" s="179"/>
      <c r="O72" s="179"/>
      <c r="P72" s="179"/>
      <c r="Q72" s="179"/>
      <c r="R72" s="179"/>
      <c r="S72" s="179"/>
      <c r="T72" s="179"/>
      <c r="U72" s="179"/>
      <c r="V72" s="179"/>
    </row>
    <row r="73" spans="1:22" ht="21.75" customHeight="1" x14ac:dyDescent="0.3">
      <c r="A73" s="179" t="s">
        <v>163</v>
      </c>
      <c r="B73" s="179"/>
      <c r="C73" s="179"/>
      <c r="D73" s="179"/>
      <c r="E73" s="132"/>
      <c r="F73" s="55"/>
      <c r="G73" s="55"/>
      <c r="H73" s="179" t="s">
        <v>164</v>
      </c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</row>
    <row r="74" spans="1:22" ht="21.75" customHeight="1" x14ac:dyDescent="0.3">
      <c r="A74" s="132" t="s">
        <v>165</v>
      </c>
      <c r="B74" s="55"/>
      <c r="C74" s="55"/>
      <c r="D74" s="55"/>
      <c r="E74" s="55"/>
      <c r="F74" s="55"/>
      <c r="G74" s="55"/>
      <c r="H74" s="179" t="s">
        <v>166</v>
      </c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</row>
    <row r="75" spans="1:22" ht="21.75" customHeight="1" x14ac:dyDescent="0.3">
      <c r="A75" s="133" t="s">
        <v>167</v>
      </c>
      <c r="B75" s="132"/>
      <c r="C75" s="132"/>
      <c r="D75" s="132"/>
      <c r="E75" s="132"/>
      <c r="F75" s="55"/>
      <c r="G75" s="55"/>
      <c r="H75" s="179" t="s">
        <v>168</v>
      </c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</row>
    <row r="76" spans="1:22" ht="21.75" customHeight="1" x14ac:dyDescent="0.3">
      <c r="A76" s="179" t="s">
        <v>55</v>
      </c>
      <c r="B76" s="179"/>
      <c r="C76" s="179"/>
      <c r="D76" s="179"/>
      <c r="E76" s="132"/>
      <c r="F76" s="55"/>
      <c r="G76" s="55"/>
      <c r="H76" s="179" t="s">
        <v>56</v>
      </c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</row>
    <row r="77" spans="1:22" ht="21.75" customHeight="1" x14ac:dyDescent="0.3">
      <c r="A77" s="179" t="s">
        <v>169</v>
      </c>
      <c r="B77" s="179"/>
      <c r="C77" s="179"/>
      <c r="D77" s="179"/>
      <c r="E77" s="132"/>
      <c r="F77" s="55"/>
      <c r="G77" s="55"/>
      <c r="H77" s="179" t="s">
        <v>170</v>
      </c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</row>
    <row r="78" spans="1:22" ht="21.75" customHeight="1" x14ac:dyDescent="0.3">
      <c r="A78" s="179" t="s">
        <v>171</v>
      </c>
      <c r="B78" s="179"/>
      <c r="C78" s="179"/>
      <c r="D78" s="179"/>
      <c r="E78" s="132"/>
      <c r="F78" s="55"/>
      <c r="G78" s="55"/>
      <c r="H78" s="179" t="s">
        <v>172</v>
      </c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</row>
    <row r="79" spans="1:22" x14ac:dyDescent="0.3">
      <c r="A79" s="181" t="s">
        <v>173</v>
      </c>
      <c r="B79" s="181"/>
      <c r="C79" s="181"/>
      <c r="D79" s="181"/>
      <c r="E79" s="55"/>
      <c r="F79" s="55"/>
      <c r="G79" s="55"/>
      <c r="H79" s="178" t="s">
        <v>174</v>
      </c>
      <c r="I79" s="178"/>
      <c r="J79" s="178"/>
      <c r="K79" s="178"/>
      <c r="L79" s="178"/>
      <c r="M79" s="178"/>
      <c r="N79" s="178"/>
      <c r="O79" s="178"/>
      <c r="P79" s="178"/>
      <c r="Q79" s="178"/>
      <c r="R79" s="178"/>
      <c r="S79" s="178"/>
      <c r="T79" s="178"/>
      <c r="U79" s="178"/>
      <c r="V79" s="178"/>
    </row>
    <row r="80" spans="1:22" ht="12" customHeight="1" x14ac:dyDescent="0.3">
      <c r="A80" s="180"/>
      <c r="B80" s="180"/>
      <c r="C80" s="180"/>
      <c r="D80" s="180"/>
      <c r="E80" s="134"/>
      <c r="F80" s="134"/>
      <c r="G80" s="134"/>
      <c r="H80" s="180"/>
      <c r="I80" s="180"/>
      <c r="J80" s="180"/>
      <c r="K80" s="180"/>
      <c r="L80" s="180"/>
      <c r="M80" s="180"/>
      <c r="N80" s="180"/>
      <c r="O80" s="180"/>
      <c r="P80" s="180"/>
      <c r="Q80" s="180"/>
      <c r="R80" s="180"/>
      <c r="S80" s="180"/>
      <c r="T80" s="180"/>
      <c r="U80" s="180"/>
      <c r="V80" s="180"/>
    </row>
    <row r="81" spans="1:22" ht="12" customHeight="1" x14ac:dyDescent="0.3">
      <c r="A81" s="28"/>
      <c r="L81" s="28"/>
      <c r="N81" s="28"/>
      <c r="R81" s="28"/>
      <c r="V81" s="28"/>
    </row>
    <row r="82" spans="1:22" ht="27.75" customHeight="1" x14ac:dyDescent="0.3">
      <c r="A82" s="28"/>
      <c r="L82" s="28"/>
      <c r="N82" s="28"/>
      <c r="V82" s="28"/>
    </row>
    <row r="83" spans="1:22" ht="29.1" customHeight="1" x14ac:dyDescent="0.3"/>
    <row r="84" spans="1:22" ht="29.1" customHeight="1" x14ac:dyDescent="0.3"/>
  </sheetData>
  <mergeCells count="82">
    <mergeCell ref="A80:D80"/>
    <mergeCell ref="H80:V80"/>
    <mergeCell ref="T4:U4"/>
    <mergeCell ref="T5:U5"/>
    <mergeCell ref="T29:U29"/>
    <mergeCell ref="T30:U30"/>
    <mergeCell ref="A77:D77"/>
    <mergeCell ref="H77:V77"/>
    <mergeCell ref="A78:D78"/>
    <mergeCell ref="H78:V78"/>
    <mergeCell ref="A79:D79"/>
    <mergeCell ref="H79:V79"/>
    <mergeCell ref="A73:D73"/>
    <mergeCell ref="H73:V73"/>
    <mergeCell ref="H74:V74"/>
    <mergeCell ref="H75:V75"/>
    <mergeCell ref="A67:D67"/>
    <mergeCell ref="H67:V67"/>
    <mergeCell ref="A68:D68"/>
    <mergeCell ref="H68:V68"/>
    <mergeCell ref="A76:D76"/>
    <mergeCell ref="H76:V76"/>
    <mergeCell ref="H69:V69"/>
    <mergeCell ref="H70:V70"/>
    <mergeCell ref="A71:D71"/>
    <mergeCell ref="H71:V71"/>
    <mergeCell ref="A72:D72"/>
    <mergeCell ref="H72:V72"/>
    <mergeCell ref="A64:D64"/>
    <mergeCell ref="H64:V64"/>
    <mergeCell ref="A65:D65"/>
    <mergeCell ref="H65:V65"/>
    <mergeCell ref="A66:D66"/>
    <mergeCell ref="H66:V66"/>
    <mergeCell ref="A58:V58"/>
    <mergeCell ref="A59:V59"/>
    <mergeCell ref="A61:D62"/>
    <mergeCell ref="H61:V62"/>
    <mergeCell ref="A63:D63"/>
    <mergeCell ref="H63:V63"/>
    <mergeCell ref="J30:K30"/>
    <mergeCell ref="L30:M30"/>
    <mergeCell ref="N30:O30"/>
    <mergeCell ref="P30:Q30"/>
    <mergeCell ref="R30:S30"/>
    <mergeCell ref="A27:V27"/>
    <mergeCell ref="A29:A30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V29:V30"/>
    <mergeCell ref="B30:C30"/>
    <mergeCell ref="D30:E30"/>
    <mergeCell ref="F30:G30"/>
    <mergeCell ref="H30:I30"/>
    <mergeCell ref="L5:M5"/>
    <mergeCell ref="N5:O5"/>
    <mergeCell ref="P5:Q5"/>
    <mergeCell ref="R5:S5"/>
    <mergeCell ref="A26:V26"/>
    <mergeCell ref="A1:V1"/>
    <mergeCell ref="A2:V2"/>
    <mergeCell ref="A4:A5"/>
    <mergeCell ref="B4:C4"/>
    <mergeCell ref="D4:E4"/>
    <mergeCell ref="F4:G4"/>
    <mergeCell ref="J4:K4"/>
    <mergeCell ref="L4:M4"/>
    <mergeCell ref="N4:O4"/>
    <mergeCell ref="P4:Q4"/>
    <mergeCell ref="R4:S4"/>
    <mergeCell ref="V4:V5"/>
    <mergeCell ref="B5:C5"/>
    <mergeCell ref="D5:E5"/>
    <mergeCell ref="F5:G5"/>
    <mergeCell ref="J5:K5"/>
  </mergeCells>
  <pageMargins left="0.35433070866141736" right="0.35433070866141736" top="0.39370078740157483" bottom="0.39370078740157483" header="0.11811023622047245" footer="0.11811023622047245"/>
  <pageSetup paperSize="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ตัวชี้วัด</vt:lpstr>
      <vt:lpstr>ตัวชี้วัด 2564</vt:lpstr>
      <vt:lpstr>ตัวชี้วัด!Print_Area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cp:lastPrinted>2022-09-28T01:56:35Z</cp:lastPrinted>
  <dcterms:created xsi:type="dcterms:W3CDTF">2006-02-23T04:03:34Z</dcterms:created>
  <dcterms:modified xsi:type="dcterms:W3CDTF">2022-09-28T01:57:58Z</dcterms:modified>
</cp:coreProperties>
</file>