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\"/>
    </mc:Choice>
  </mc:AlternateContent>
  <xr:revisionPtr revIDLastSave="0" documentId="13_ncr:1_{C94A7530-8050-4C26-90E8-72251C0D960E}" xr6:coauthVersionLast="47" xr6:coauthVersionMax="47" xr10:uidLastSave="{00000000-0000-0000-0000-000000000000}"/>
  <bookViews>
    <workbookView xWindow="14745" yWindow="3570" windowWidth="18120" windowHeight="11385" xr2:uid="{00000000-000D-0000-FFFF-FFFF00000000}"/>
  </bookViews>
  <sheets>
    <sheet name="T-1" sheetId="9" r:id="rId1"/>
  </sheets>
  <calcPr calcId="191029"/>
</workbook>
</file>

<file path=xl/calcChain.xml><?xml version="1.0" encoding="utf-8"?>
<calcChain xmlns="http://schemas.openxmlformats.org/spreadsheetml/2006/main">
  <c r="D21" i="9" l="1"/>
  <c r="D25" i="9"/>
  <c r="C22" i="9"/>
  <c r="C26" i="9"/>
  <c r="C21" i="9"/>
  <c r="D22" i="9"/>
  <c r="D26" i="9"/>
  <c r="C25" i="9"/>
  <c r="C27" i="9"/>
  <c r="D27" i="9"/>
  <c r="C24" i="9"/>
  <c r="D20" i="9"/>
  <c r="D24" i="9"/>
  <c r="C20" i="9"/>
  <c r="C19" i="9" s="1"/>
  <c r="C18" i="9" s="1"/>
  <c r="B22" i="9"/>
  <c r="D19" i="9" l="1"/>
  <c r="D18" i="9" s="1"/>
  <c r="D23" i="9"/>
  <c r="C23" i="9"/>
  <c r="C17" i="9" s="1"/>
  <c r="B27" i="9"/>
  <c r="B26" i="9"/>
  <c r="B21" i="9"/>
  <c r="B24" i="9"/>
  <c r="B25" i="9"/>
  <c r="B20" i="9"/>
  <c r="B19" i="9" l="1"/>
  <c r="B18" i="9" s="1"/>
  <c r="D17" i="9"/>
  <c r="B23" i="9"/>
  <c r="B17" i="9" s="1"/>
</calcChain>
</file>

<file path=xl/sharedStrings.xml><?xml version="1.0" encoding="utf-8"?>
<sst xmlns="http://schemas.openxmlformats.org/spreadsheetml/2006/main" count="30" uniqueCount="19">
  <si>
    <t>รวม</t>
  </si>
  <si>
    <t>ชาย</t>
  </si>
  <si>
    <t>หญิง</t>
  </si>
  <si>
    <t>ร้อยละ</t>
  </si>
  <si>
    <t>สถานภาพแรงงาน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</si>
  <si>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</si>
  <si>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 xml:space="preserve">   2.4. อื่นๆ </t>
  </si>
  <si>
    <t xml:space="preserve">   2.3 เด็ก/ชรา/ป่วย/พิการจนไม่สามารถทำงานได้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</si>
  <si>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</si>
  <si>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</si>
  <si>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</si>
  <si>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</si>
  <si>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</si>
  <si>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</si>
  <si>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</si>
  <si>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</si>
  <si>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ผู้มีอายุ 15 ปีขึ้นไป</t>
  </si>
  <si>
    <t>จำนวน (คน)</t>
  </si>
  <si>
    <t>ตารางที่ 1  จำนวนและร้อยละของประชากรอายุ 15 ปีขึ้นไป จำแนกตามสถานภาพแรงงาน และเพศ จังหวัดหนองบัวลำภู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</si>
</sst>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5" fillId="0" borderId="0" xfId="2" applyNumberFormat="1" applyFont="1" applyAlignment="1">
      <alignment horizontal="right" vertical="center"/>
    </xf>
    <xf numFmtId="164" fontId="3" fillId="0" borderId="0" xfId="2" applyNumberFormat="1" applyFont="1" applyAlignment="1">
      <alignment horizontal="right" vertical="center"/>
    </xf>
    <xf numFmtId="164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8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7AD8-3339-455A-A00D-30FAB6AFF893}">
  <dimension ref="A1:D35"/>
  <sheetViews>
    <sheetView tabSelected="1" zoomScaleNormal="100" workbookViewId="0">
      <selection activeCell="B11" sqref="B11"/>
    </sheetView>
  </sheetViews>
  <sheetFormatPr defaultColWidth="9" defaultRowHeight="24" customHeight="1"/>
  <cols>
    <col min="1" max="1" width="33.625" style="1" customWidth="1"/>
    <col min="2" max="4" width="16.75" style="1" customWidth="1"/>
    <col min="5" max="16384" width="9" style="1"/>
  </cols>
  <sheetData>
    <row r="1" spans="1:4" ht="24" customHeight="1">
      <c r="A1" s="17" t="s">
        <v>18</v>
      </c>
      <c r="B1" s="17"/>
      <c r="C1" s="17"/>
      <c r="D1" s="17"/>
    </row>
    <row r="2" spans="1:4" ht="24" customHeight="1">
      <c r="A2" s="13"/>
      <c r="B2" s="5"/>
      <c r="C2" s="5"/>
      <c r="D2" s="5"/>
    </row>
    <row r="3" spans="1:4" ht="24" customHeight="1">
      <c r="A3" s="2" t="s">
        <v>4</v>
      </c>
      <c r="B3" s="7" t="s">
        <v>0</v>
      </c>
      <c r="C3" s="7" t="s">
        <v>1</v>
      </c>
      <c r="D3" s="7" t="s">
        <v>2</v>
      </c>
    </row>
    <row r="4" spans="1:4" ht="24" customHeight="1">
      <c r="A4" s="4"/>
      <c r="B4" s="22" t="s">
        <v>17</v>
      </c>
      <c r="C4" s="22"/>
      <c r="D4" s="22"/>
    </row>
    <row r="5" spans="1:4" ht="24" customHeight="1">
      <c r="A5" s="20" t="s">
        <v>16</v>
      </c>
      <c r="B5" s="8">
        <v>368508.34250000003</v>
      </c>
      <c r="C5" s="8">
        <v>175476.19500000001</v>
      </c>
      <c r="D5" s="8">
        <v>193032.15</v>
      </c>
    </row>
    <row r="6" spans="1:4" ht="24" customHeight="1">
      <c r="A6" s="19" t="s">
        <v>15</v>
      </c>
      <c r="B6" s="8">
        <v>225767.66500000001</v>
      </c>
      <c r="C6" s="8">
        <v>129219.89499999999</v>
      </c>
      <c r="D6" s="8">
        <v>96547.772499999992</v>
      </c>
    </row>
    <row r="7" spans="1:4" ht="24" customHeight="1">
      <c r="A7" s="18" t="s">
        <v>14</v>
      </c>
      <c r="B7" s="16">
        <v>223225.54</v>
      </c>
      <c r="C7" s="16">
        <v>127359.61</v>
      </c>
      <c r="D7" s="16">
        <v>95865.930000000008</v>
      </c>
    </row>
    <row r="8" spans="1:4" ht="24" customHeight="1">
      <c r="A8" s="18" t="s">
        <v>13</v>
      </c>
      <c r="B8" s="16">
        <v>219185.74250000002</v>
      </c>
      <c r="C8" s="16">
        <v>124893.83000000002</v>
      </c>
      <c r="D8" s="16">
        <v>94291.909999999989</v>
      </c>
    </row>
    <row r="9" spans="1:4" ht="24" customHeight="1">
      <c r="A9" s="18" t="s">
        <v>12</v>
      </c>
      <c r="B9" s="16">
        <v>4039.7974999999997</v>
      </c>
      <c r="C9" s="16">
        <v>2465.7800000000002</v>
      </c>
      <c r="D9" s="16">
        <v>1574.0200000000002</v>
      </c>
    </row>
    <row r="10" spans="1:4" ht="24" customHeight="1">
      <c r="A10" s="18" t="s">
        <v>11</v>
      </c>
      <c r="B10" s="21">
        <v>2542.125</v>
      </c>
      <c r="C10" s="21">
        <v>1860.2849999999999</v>
      </c>
      <c r="D10" s="21">
        <v>681.84249999999997</v>
      </c>
    </row>
    <row r="11" spans="1:4" ht="24" customHeight="1">
      <c r="A11" s="19" t="s">
        <v>10</v>
      </c>
      <c r="B11" s="16">
        <v>142740.67749999999</v>
      </c>
      <c r="C11" s="16">
        <v>46256.3</v>
      </c>
      <c r="D11" s="16">
        <v>96484.377500000002</v>
      </c>
    </row>
    <row r="12" spans="1:4" ht="24" customHeight="1">
      <c r="A12" s="18" t="s">
        <v>9</v>
      </c>
      <c r="B12" s="16">
        <v>51937.137499999997</v>
      </c>
      <c r="C12" s="16">
        <v>2632.1749999999997</v>
      </c>
      <c r="D12" s="16">
        <v>49304.964999999997</v>
      </c>
    </row>
    <row r="13" spans="1:4" ht="24" customHeight="1">
      <c r="A13" s="18" t="s">
        <v>8</v>
      </c>
      <c r="B13" s="16">
        <v>28065.342499999999</v>
      </c>
      <c r="C13" s="16">
        <v>14274.427500000002</v>
      </c>
      <c r="D13" s="16">
        <v>13790.91</v>
      </c>
    </row>
    <row r="14" spans="1:4" ht="24" customHeight="1">
      <c r="A14" s="15" t="s">
        <v>7</v>
      </c>
      <c r="B14" s="16">
        <v>12032.5</v>
      </c>
      <c r="C14" s="16">
        <v>5635.5</v>
      </c>
      <c r="D14" s="16">
        <v>6397</v>
      </c>
    </row>
    <row r="15" spans="1:4" ht="24" customHeight="1">
      <c r="A15" s="15" t="s">
        <v>6</v>
      </c>
      <c r="B15" s="16">
        <v>50705.697500000002</v>
      </c>
      <c r="C15" s="16">
        <v>23714.197499999998</v>
      </c>
      <c r="D15" s="16">
        <v>26991.502500000002</v>
      </c>
    </row>
    <row r="16" spans="1:4" s="16" customFormat="1" ht="24" customHeight="1">
      <c r="A16" s="15"/>
      <c r="B16" s="23" t="s">
        <v>3</v>
      </c>
      <c r="C16" s="23"/>
      <c r="D16" s="23"/>
    </row>
    <row r="17" spans="1:4" ht="24" customHeight="1">
      <c r="A17" s="20" t="s">
        <v>16</v>
      </c>
      <c r="B17" s="9">
        <f>SUM(B18,B23)</f>
        <v>100</v>
      </c>
      <c r="C17" s="9">
        <f>SUM(C18,C23)</f>
        <v>100</v>
      </c>
      <c r="D17" s="9">
        <f>SUM(D18,D23)</f>
        <v>100</v>
      </c>
    </row>
    <row r="18" spans="1:4" ht="24" customHeight="1">
      <c r="A18" s="19" t="s">
        <v>15</v>
      </c>
      <c r="B18" s="9">
        <f>SUM(B19,B22)</f>
        <v>61.265279224987964</v>
      </c>
      <c r="C18" s="9">
        <f>SUM(C19,C22)</f>
        <v>73.639558345791585</v>
      </c>
      <c r="D18" s="9">
        <f>SUM(D19,D22)</f>
        <v>50.016420839740938</v>
      </c>
    </row>
    <row r="19" spans="1:4" ht="24" customHeight="1">
      <c r="A19" s="18" t="s">
        <v>14</v>
      </c>
      <c r="B19" s="10">
        <f>SUM(B20:B21)</f>
        <v>60.575437311843217</v>
      </c>
      <c r="C19" s="10">
        <f>SUM(C20:C21)</f>
        <v>72.579423094967396</v>
      </c>
      <c r="D19" s="10">
        <f>SUM(D20:D21)</f>
        <v>49.663193411045768</v>
      </c>
    </row>
    <row r="20" spans="1:4" ht="24" customHeight="1">
      <c r="A20" s="18" t="s">
        <v>13</v>
      </c>
      <c r="B20" s="10">
        <f>(B8*100)/$B$5</f>
        <v>59.479180583272687</v>
      </c>
      <c r="C20" s="10">
        <f>(C8*100)/$C$5</f>
        <v>71.174229644083638</v>
      </c>
      <c r="D20" s="10">
        <f>(D8*100)/$D$5</f>
        <v>48.84777483957982</v>
      </c>
    </row>
    <row r="21" spans="1:4" ht="24" customHeight="1">
      <c r="A21" s="18" t="s">
        <v>12</v>
      </c>
      <c r="B21" s="10">
        <f>(B9*100)/$B$5</f>
        <v>1.096256728570534</v>
      </c>
      <c r="C21" s="10">
        <f>(C9*100)/$C$5</f>
        <v>1.4051934508837511</v>
      </c>
      <c r="D21" s="10">
        <f>(D9*100)/$D$5</f>
        <v>0.8154185714659451</v>
      </c>
    </row>
    <row r="22" spans="1:4" ht="24" customHeight="1">
      <c r="A22" s="18" t="s">
        <v>11</v>
      </c>
      <c r="B22" s="10">
        <f>(B10*100)/$B$5</f>
        <v>0.68984191314474785</v>
      </c>
      <c r="C22" s="10">
        <f>(C10*100)/$C$5</f>
        <v>1.060135250824193</v>
      </c>
      <c r="D22" s="10">
        <f>(D10*100)/$D$5</f>
        <v>0.35322742869516816</v>
      </c>
    </row>
    <row r="23" spans="1:4" ht="24" customHeight="1">
      <c r="A23" s="19" t="s">
        <v>10</v>
      </c>
      <c r="B23" s="9">
        <f>SUM(B24:B27)</f>
        <v>38.734720775012029</v>
      </c>
      <c r="C23" s="9">
        <f>SUM(C24:C27)</f>
        <v>26.360441654208422</v>
      </c>
      <c r="D23" s="9">
        <f>SUM(D24:D27)</f>
        <v>49.983579160259055</v>
      </c>
    </row>
    <row r="24" spans="1:4" ht="24" customHeight="1">
      <c r="A24" s="18" t="s">
        <v>9</v>
      </c>
      <c r="B24" s="10">
        <f>(B12*100)/$B$5</f>
        <v>14.093883776864562</v>
      </c>
      <c r="C24" s="10">
        <f>(C12*100)/$C$5</f>
        <v>1.5000182788326359</v>
      </c>
      <c r="D24" s="10">
        <f>(D12*100)/$D$5</f>
        <v>25.542359135511884</v>
      </c>
    </row>
    <row r="25" spans="1:4" ht="24" customHeight="1">
      <c r="A25" s="18" t="s">
        <v>8</v>
      </c>
      <c r="B25" s="10">
        <f>(B13*100)/$B$5</f>
        <v>7.6159313815263214</v>
      </c>
      <c r="C25" s="10">
        <f>(C13*100)/$C$5</f>
        <v>8.1346803194587167</v>
      </c>
      <c r="D25" s="10">
        <f>(D13*100)/$D$5</f>
        <v>7.1443591132358009</v>
      </c>
    </row>
    <row r="26" spans="1:4" ht="24" customHeight="1">
      <c r="A26" s="15" t="s">
        <v>7</v>
      </c>
      <c r="B26" s="10">
        <f>(B14*100)/$B$5</f>
        <v>3.2651906652561058</v>
      </c>
      <c r="C26" s="10">
        <f>(C14*100)/$C$5</f>
        <v>3.2115467286032726</v>
      </c>
      <c r="D26" s="10">
        <f>(D14*100)/$D$5</f>
        <v>3.3139557322446027</v>
      </c>
    </row>
    <row r="27" spans="1:4" ht="24" customHeight="1">
      <c r="A27" s="3" t="s">
        <v>6</v>
      </c>
      <c r="B27" s="11">
        <f>(B15*100)/$B$5</f>
        <v>13.759714951365043</v>
      </c>
      <c r="C27" s="11">
        <f>(C15*100)/$C$5</f>
        <v>13.514196327313797</v>
      </c>
      <c r="D27" s="11">
        <f>(D15*100)/$D$5</f>
        <v>13.982905179266771</v>
      </c>
    </row>
    <row r="28" spans="1:4" ht="24" customHeight="1">
      <c r="A28" s="14" t="s">
        <v>5</v>
      </c>
    </row>
    <row r="29" spans="1:4" ht="24" customHeight="1">
      <c r="A29" s="6"/>
    </row>
    <row r="35" spans="1:1" ht="24" customHeight="1">
      <c r="A35" s="12"/>
    </row>
  </sheetData>
  <mergeCells count="2">
    <mergeCell ref="B4:D4"/>
    <mergeCell ref="B16:D16"/>
  </mergeCells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2018-04-02T03:05:35Z</cp:lastPrinted>
  <dcterms:created xsi:type="dcterms:W3CDTF">2007-01-27T02:01:41Z</dcterms:created>
  <dcterms:modified xsi:type="dcterms:W3CDTF">2022-03-03T05:38:28Z</dcterms:modified>
</cp:coreProperties>
</file>