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รายงานสถิติ 65\บทที่ 1 ประชากร\"/>
    </mc:Choice>
  </mc:AlternateContent>
  <xr:revisionPtr revIDLastSave="0" documentId="13_ncr:1_{575826FC-F752-4527-A121-9A478195F6EA}" xr6:coauthVersionLast="47" xr6:coauthVersionMax="47" xr10:uidLastSave="{00000000-0000-0000-0000-000000000000}"/>
  <bookViews>
    <workbookView xWindow="13350" yWindow="1515" windowWidth="15435" windowHeight="12690" xr2:uid="{2A91B408-7A38-4E1F-8593-F9A13A0CD564}"/>
  </bookViews>
  <sheets>
    <sheet name="T-1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1" l="1"/>
  <c r="N13" i="1"/>
  <c r="N12" i="1"/>
  <c r="N11" i="1"/>
  <c r="N10" i="1"/>
  <c r="N9" i="1"/>
  <c r="M14" i="1"/>
  <c r="L14" i="1"/>
  <c r="K14" i="1"/>
  <c r="J14" i="1"/>
  <c r="M13" i="1"/>
  <c r="L13" i="1"/>
  <c r="K13" i="1"/>
  <c r="J13" i="1"/>
  <c r="M12" i="1"/>
  <c r="L12" i="1"/>
  <c r="K12" i="1"/>
  <c r="J12" i="1"/>
  <c r="M11" i="1"/>
  <c r="L11" i="1"/>
  <c r="K11" i="1"/>
  <c r="J11" i="1"/>
  <c r="M10" i="1"/>
  <c r="L10" i="1"/>
  <c r="K10" i="1"/>
  <c r="J10" i="1"/>
  <c r="M9" i="1"/>
  <c r="L9" i="1"/>
  <c r="K9" i="1"/>
  <c r="J9" i="1"/>
  <c r="G8" i="1"/>
  <c r="K8" i="1" s="1"/>
  <c r="F8" i="1"/>
  <c r="J8" i="1" s="1"/>
  <c r="E8" i="1"/>
  <c r="H8" i="1"/>
  <c r="L8" i="1" s="1"/>
  <c r="I8" i="1"/>
  <c r="N8" i="1" s="1"/>
  <c r="M8" i="1" l="1"/>
</calcChain>
</file>

<file path=xl/sharedStrings.xml><?xml version="1.0" encoding="utf-8"?>
<sst xmlns="http://schemas.openxmlformats.org/spreadsheetml/2006/main" count="32" uniqueCount="32">
  <si>
    <t xml:space="preserve">    Source:  Department of Provincial Administration, Ministry of Interior</t>
  </si>
  <si>
    <t xml:space="preserve">      ที่มา:  กรมการปกครอง กระทรวงมหาดไทย</t>
  </si>
  <si>
    <t>Na Wang District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</si>
  <si>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</si>
  <si>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</si>
  <si>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</si>
  <si>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</si>
  <si>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</si>
  <si>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</si>
  <si>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</si>
  <si>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</si>
  <si>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</si>
  <si>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Nong Bua Lam Phu District</t>
  </si>
  <si>
    <t xml:space="preserve"> Mueang _ _ _ _ District</t>
  </si>
  <si>
    <t>อำเภอเมืองหนองบัวลำภู</t>
  </si>
  <si>
    <t>Total</t>
  </si>
  <si>
    <t>รวมยอด</t>
  </si>
  <si>
    <t>(per sq. km.)</t>
  </si>
  <si>
    <t>Population density</t>
  </si>
  <si>
    <t>(ต่อ ตร. กม.)</t>
  </si>
  <si>
    <t>ของประชากร</t>
  </si>
  <si>
    <r>
      <t xml:space="preserve">Population growth rate </t>
    </r>
    <r>
      <rPr>
        <sz val="11"/>
        <rFont val="TH SarabunPSK"/>
        <family val="2"/>
      </rPr>
      <t>(%)</t>
    </r>
  </si>
  <si>
    <t>Population</t>
  </si>
  <si>
    <t>District</t>
  </si>
  <si>
    <t>ความหนาแน่น</t>
  </si>
  <si>
    <t>อัตราเพิ่มของประชากร</t>
  </si>
  <si>
    <t>ประชากร</t>
  </si>
  <si>
    <t>อำเภอ</t>
  </si>
  <si>
    <t>Table</t>
  </si>
  <si>
    <t>ตาราง</t>
  </si>
  <si>
    <t>ประชากรจากการทะเบียน อัตราเพิ่ม และความหนาแน่นของประชากร เป็นรายอำเภอ พ.ศ. 2560 - 2564</t>
  </si>
  <si>
    <t>Population from Registration Record, Growth Rate and Density by District: 2017 - 2021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</si>
</sst>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\ \ "/>
  </numFmts>
  <fonts count="11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b/>
      <sz val="12"/>
      <color theme="0"/>
      <name val="TH SarabunPSK"/>
      <family val="2"/>
    </font>
    <font>
      <sz val="12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3" fontId="0" fillId="0" borderId="0" xfId="0" applyNumberFormat="1" applyAlignment="1">
      <alignment vertical="center" wrapText="1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5" fontId="3" fillId="0" borderId="5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5" fillId="0" borderId="0" xfId="0" applyFont="1"/>
    <xf numFmtId="165" fontId="6" fillId="0" borderId="11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/>
    <xf numFmtId="0" fontId="3" fillId="0" borderId="10" xfId="0" applyFont="1" applyBorder="1" applyAlignment="1">
      <alignment horizontal="center"/>
    </xf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6" fillId="0" borderId="10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504825</xdr:colOff>
      <xdr:row>3</xdr:row>
      <xdr:rowOff>95251</xdr:rowOff>
    </xdr:from>
    <xdr:to>
      <xdr:col>19</xdr:col>
      <xdr:colOff>247650</xdr:colOff>
      <xdr:row>4</xdr:row>
      <xdr:rowOff>200026</xdr:rowOff>
    </xdr:to>
    <xdr:sp macro="" textlink="">
      <xdr:nvSpPr>
        <xdr:cNvPr id="3" name="Flowchart: Delay 6">
          <a:extLst>
            <a:ext uri="{FF2B5EF4-FFF2-40B4-BE49-F238E27FC236}">
              <a16:creationId xmlns:a16="http://schemas.microsoft.com/office/drawing/2014/main" id="{3C931456-5119-4CA1-8BA0-DB46E1131995}"/>
            </a:ext>
          </a:extLst>
        </xdr:cNvPr>
        <xdr:cNvSpPr/>
      </xdr:nvSpPr>
      <xdr:spPr bwMode="auto">
        <a:xfrm>
          <a:off x="11477625" y="923926"/>
          <a:ext cx="352425" cy="381000"/>
        </a:xfrm>
        <a:prstGeom prst="flowChartDelay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vert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70BE6-910C-4A8F-8E95-5580332372C5}">
  <dimension ref="A1:T26"/>
  <sheetViews>
    <sheetView showGridLines="0" tabSelected="1" workbookViewId="0">
      <selection activeCell="N11" sqref="N11"/>
    </sheetView>
  </sheetViews>
  <sheetFormatPr defaultRowHeight="23.25" customHeight="1" x14ac:dyDescent="0.3"/>
  <cols>
    <col min="1" max="1" width="1.5703125" style="1" customWidth="1"/>
    <col min="2" max="2" width="5.85546875" style="1" customWidth="1"/>
    <col min="3" max="3" width="4.28515625" style="1" customWidth="1"/>
    <col min="4" max="4" width="8.140625" style="1" customWidth="1"/>
    <col min="5" max="9" width="9.28515625" style="1" customWidth="1"/>
    <col min="10" max="13" width="8.5703125" style="1" customWidth="1"/>
    <col min="14" max="14" width="15.140625" style="1" customWidth="1"/>
    <col min="15" max="15" width="0.85546875" style="1" customWidth="1"/>
    <col min="16" max="16" width="27.28515625" style="1" customWidth="1"/>
    <col min="17" max="17" width="2.28515625" style="1" customWidth="1"/>
    <col min="18" max="18" width="4.140625" style="1" customWidth="1"/>
    <col min="19" max="16384" width="9.140625" style="1"/>
  </cols>
  <sheetData>
    <row r="1" spans="1:20" s="27" customFormat="1" ht="23.25" customHeight="1" x14ac:dyDescent="0.3">
      <c r="B1" s="27" t="s">
        <v>29</v>
      </c>
      <c r="C1" s="28">
        <v>1.1000000000000001</v>
      </c>
      <c r="D1" s="27" t="s">
        <v>30</v>
      </c>
    </row>
    <row r="2" spans="1:20" s="26" customFormat="1" ht="23.25" customHeight="1" x14ac:dyDescent="0.3">
      <c r="B2" s="27" t="s">
        <v>28</v>
      </c>
      <c r="C2" s="28">
        <v>1.1000000000000001</v>
      </c>
      <c r="D2" s="27" t="s">
        <v>31</v>
      </c>
    </row>
    <row r="3" spans="1:20" s="3" customFormat="1" ht="23.25" customHeight="1" x14ac:dyDescent="0.3">
      <c r="A3" s="47" t="s">
        <v>27</v>
      </c>
      <c r="B3" s="47"/>
      <c r="C3" s="47"/>
      <c r="D3" s="48"/>
      <c r="E3" s="59" t="s">
        <v>26</v>
      </c>
      <c r="F3" s="59"/>
      <c r="G3" s="59"/>
      <c r="H3" s="59"/>
      <c r="I3" s="60"/>
      <c r="J3" s="59" t="s">
        <v>25</v>
      </c>
      <c r="K3" s="59"/>
      <c r="L3" s="59"/>
      <c r="M3" s="60"/>
      <c r="N3" s="25" t="s">
        <v>24</v>
      </c>
      <c r="O3" s="53" t="s">
        <v>23</v>
      </c>
      <c r="P3" s="54"/>
    </row>
    <row r="4" spans="1:20" s="3" customFormat="1" ht="23.25" customHeight="1" x14ac:dyDescent="0.3">
      <c r="A4" s="49"/>
      <c r="B4" s="49"/>
      <c r="C4" s="49"/>
      <c r="D4" s="50"/>
      <c r="E4" s="42" t="s">
        <v>22</v>
      </c>
      <c r="F4" s="42"/>
      <c r="G4" s="42"/>
      <c r="H4" s="42"/>
      <c r="I4" s="43"/>
      <c r="J4" s="42" t="s">
        <v>21</v>
      </c>
      <c r="K4" s="42"/>
      <c r="L4" s="42"/>
      <c r="M4" s="43"/>
      <c r="N4" s="17" t="s">
        <v>20</v>
      </c>
      <c r="O4" s="55"/>
      <c r="P4" s="56"/>
    </row>
    <row r="5" spans="1:20" s="3" customFormat="1" ht="23.25" customHeight="1" x14ac:dyDescent="0.3">
      <c r="A5" s="49"/>
      <c r="B5" s="49"/>
      <c r="C5" s="49"/>
      <c r="D5" s="50"/>
      <c r="E5" s="4"/>
      <c r="F5" s="24"/>
      <c r="G5" s="24"/>
      <c r="H5" s="29"/>
      <c r="I5" s="24"/>
      <c r="J5" s="30"/>
      <c r="K5" s="24"/>
      <c r="L5" s="29"/>
      <c r="M5" s="24"/>
      <c r="N5" s="17" t="s">
        <v>19</v>
      </c>
      <c r="O5" s="55"/>
      <c r="P5" s="56"/>
    </row>
    <row r="6" spans="1:20" s="3" customFormat="1" ht="23.25" customHeight="1" x14ac:dyDescent="0.3">
      <c r="A6" s="49"/>
      <c r="B6" s="49"/>
      <c r="C6" s="49"/>
      <c r="D6" s="50"/>
      <c r="E6" s="20">
        <v>2560</v>
      </c>
      <c r="F6" s="23">
        <v>2561</v>
      </c>
      <c r="G6" s="23">
        <v>2562</v>
      </c>
      <c r="H6" s="21">
        <v>2563</v>
      </c>
      <c r="I6" s="23">
        <v>2564</v>
      </c>
      <c r="J6" s="5">
        <v>2561</v>
      </c>
      <c r="K6" s="22">
        <v>2562</v>
      </c>
      <c r="L6" s="20">
        <v>2563</v>
      </c>
      <c r="M6" s="23">
        <v>2564</v>
      </c>
      <c r="N6" s="17" t="s">
        <v>18</v>
      </c>
      <c r="O6" s="55"/>
      <c r="P6" s="56"/>
    </row>
    <row r="7" spans="1:20" s="3" customFormat="1" ht="23.25" customHeight="1" x14ac:dyDescent="0.3">
      <c r="A7" s="51"/>
      <c r="B7" s="51"/>
      <c r="C7" s="51"/>
      <c r="D7" s="52"/>
      <c r="E7" s="19">
        <v>-2017</v>
      </c>
      <c r="F7" s="19">
        <v>-2018</v>
      </c>
      <c r="G7" s="19">
        <v>-2019</v>
      </c>
      <c r="H7" s="19">
        <v>-2020</v>
      </c>
      <c r="I7" s="18">
        <v>-2021</v>
      </c>
      <c r="J7" s="8">
        <v>-2018</v>
      </c>
      <c r="K7" s="7">
        <v>-2019</v>
      </c>
      <c r="L7" s="19">
        <v>-2020</v>
      </c>
      <c r="M7" s="18">
        <v>-2021</v>
      </c>
      <c r="N7" s="17" t="s">
        <v>17</v>
      </c>
      <c r="O7" s="57"/>
      <c r="P7" s="58"/>
    </row>
    <row r="8" spans="1:20" s="15" customFormat="1" ht="23.25" customHeight="1" x14ac:dyDescent="0.25">
      <c r="A8" s="44" t="s">
        <v>16</v>
      </c>
      <c r="B8" s="44"/>
      <c r="C8" s="44"/>
      <c r="D8" s="45"/>
      <c r="E8" s="16">
        <f t="shared" ref="E8:G8" si="0">SUM(E9:E14)</f>
        <v>511641</v>
      </c>
      <c r="F8" s="16">
        <f t="shared" si="0"/>
        <v>512117</v>
      </c>
      <c r="G8" s="16">
        <f t="shared" si="0"/>
        <v>512780</v>
      </c>
      <c r="H8" s="16">
        <f>SUM(H9:H14)</f>
        <v>509470</v>
      </c>
      <c r="I8" s="16">
        <f>SUM(I9:I14)</f>
        <v>509001</v>
      </c>
      <c r="J8" s="36">
        <f>(F8-E8)*100/E8</f>
        <v>9.3033982812167126E-2</v>
      </c>
      <c r="K8" s="36">
        <f t="shared" ref="K8:K14" si="1">(G8-F8)*100/F8</f>
        <v>0.12946260327229911</v>
      </c>
      <c r="L8" s="37">
        <f t="shared" ref="L8:L14" si="2">(H8-G8)*100/G8</f>
        <v>-0.64550099457857169</v>
      </c>
      <c r="M8" s="37">
        <f t="shared" ref="M8:M14" si="3">(I8-H8)*100/H8</f>
        <v>-9.2056450821441885E-2</v>
      </c>
      <c r="N8" s="61">
        <f>I8/T8</f>
        <v>131.89626288609705</v>
      </c>
      <c r="O8" s="46" t="s">
        <v>15</v>
      </c>
      <c r="P8" s="44"/>
      <c r="T8" s="40">
        <v>3859.1010000000001</v>
      </c>
    </row>
    <row r="9" spans="1:20" s="3" customFormat="1" ht="23.25" customHeight="1" x14ac:dyDescent="0.25">
      <c r="A9" s="9" t="s">
        <v>14</v>
      </c>
      <c r="B9" s="10"/>
      <c r="C9" s="10"/>
      <c r="D9" s="14"/>
      <c r="E9" s="11">
        <v>136301</v>
      </c>
      <c r="F9" s="11">
        <v>136577</v>
      </c>
      <c r="G9" s="11">
        <v>136945</v>
      </c>
      <c r="H9" s="11">
        <v>136728</v>
      </c>
      <c r="I9" s="11">
        <v>136800</v>
      </c>
      <c r="J9" s="38">
        <f t="shared" ref="J9:J14" si="4">(F9-E9)*100/E9</f>
        <v>0.20249301179008225</v>
      </c>
      <c r="K9" s="38">
        <f t="shared" si="1"/>
        <v>0.26944507493941144</v>
      </c>
      <c r="L9" s="39">
        <f t="shared" si="2"/>
        <v>-0.15845777501916827</v>
      </c>
      <c r="M9" s="39">
        <f t="shared" si="3"/>
        <v>5.2659294365455502E-2</v>
      </c>
      <c r="N9" s="39">
        <f t="shared" ref="N9:N14" si="5">I9/T9</f>
        <v>150.73350360636519</v>
      </c>
      <c r="O9" s="10" t="s">
        <v>13</v>
      </c>
      <c r="P9" s="9" t="s">
        <v>12</v>
      </c>
      <c r="T9" s="41">
        <v>907.56200000000001</v>
      </c>
    </row>
    <row r="10" spans="1:20" s="3" customFormat="1" ht="23.25" customHeight="1" x14ac:dyDescent="0.25">
      <c r="A10" s="9" t="s">
        <v>11</v>
      </c>
      <c r="B10" s="10"/>
      <c r="C10" s="10"/>
      <c r="D10" s="14"/>
      <c r="E10" s="11">
        <v>92793</v>
      </c>
      <c r="F10" s="11">
        <v>92724</v>
      </c>
      <c r="G10" s="11">
        <v>92719</v>
      </c>
      <c r="H10" s="11">
        <v>92743</v>
      </c>
      <c r="I10" s="11">
        <v>92537</v>
      </c>
      <c r="J10" s="38">
        <f t="shared" si="4"/>
        <v>-7.4359057256474084E-2</v>
      </c>
      <c r="K10" s="38">
        <f t="shared" si="1"/>
        <v>-5.3923471808808941E-3</v>
      </c>
      <c r="L10" s="39">
        <f t="shared" si="2"/>
        <v>2.5884662259083899E-2</v>
      </c>
      <c r="M10" s="39">
        <f t="shared" si="3"/>
        <v>-0.22211918958843255</v>
      </c>
      <c r="N10" s="39">
        <f t="shared" si="5"/>
        <v>162.14648677063255</v>
      </c>
      <c r="O10" s="10"/>
      <c r="P10" s="9" t="s">
        <v>10</v>
      </c>
      <c r="T10" s="41">
        <v>570.70000000000005</v>
      </c>
    </row>
    <row r="11" spans="1:20" s="3" customFormat="1" ht="23.25" customHeight="1" x14ac:dyDescent="0.25">
      <c r="A11" s="9" t="s">
        <v>9</v>
      </c>
      <c r="B11" s="10"/>
      <c r="C11" s="10"/>
      <c r="D11" s="14"/>
      <c r="E11" s="11">
        <v>65313</v>
      </c>
      <c r="F11" s="11">
        <v>65372</v>
      </c>
      <c r="G11" s="11">
        <v>65403</v>
      </c>
      <c r="H11" s="11">
        <v>65262</v>
      </c>
      <c r="I11" s="11">
        <v>65074</v>
      </c>
      <c r="J11" s="38">
        <f t="shared" si="4"/>
        <v>9.0334236675700091E-2</v>
      </c>
      <c r="K11" s="38">
        <f t="shared" si="1"/>
        <v>4.7420914152848312E-2</v>
      </c>
      <c r="L11" s="39">
        <f t="shared" si="2"/>
        <v>-0.21558644098894547</v>
      </c>
      <c r="M11" s="39">
        <f t="shared" si="3"/>
        <v>-0.28806962704177008</v>
      </c>
      <c r="N11" s="39">
        <f t="shared" si="5"/>
        <v>112.63622138831578</v>
      </c>
      <c r="O11" s="10"/>
      <c r="P11" s="9" t="s">
        <v>8</v>
      </c>
      <c r="T11" s="41">
        <v>577.73599999999999</v>
      </c>
    </row>
    <row r="12" spans="1:20" s="3" customFormat="1" ht="23.25" customHeight="1" x14ac:dyDescent="0.25">
      <c r="A12" s="9" t="s">
        <v>7</v>
      </c>
      <c r="B12" s="10"/>
      <c r="C12" s="10"/>
      <c r="D12" s="14"/>
      <c r="E12" s="11">
        <v>111210</v>
      </c>
      <c r="F12" s="11">
        <v>111353</v>
      </c>
      <c r="G12" s="11">
        <v>111438</v>
      </c>
      <c r="H12" s="11">
        <v>109532</v>
      </c>
      <c r="I12" s="11">
        <v>109408</v>
      </c>
      <c r="J12" s="38">
        <f t="shared" si="4"/>
        <v>0.12858555885262116</v>
      </c>
      <c r="K12" s="38">
        <f t="shared" si="1"/>
        <v>7.6333821271092825E-2</v>
      </c>
      <c r="L12" s="39">
        <f t="shared" si="2"/>
        <v>-1.7103680970584541</v>
      </c>
      <c r="M12" s="39">
        <f t="shared" si="3"/>
        <v>-0.11320892524559033</v>
      </c>
      <c r="N12" s="39">
        <f t="shared" si="5"/>
        <v>131.71482815120333</v>
      </c>
      <c r="O12" s="10"/>
      <c r="P12" s="9" t="s">
        <v>6</v>
      </c>
      <c r="T12" s="41">
        <v>830.64300000000003</v>
      </c>
    </row>
    <row r="13" spans="1:20" s="3" customFormat="1" ht="23.25" customHeight="1" x14ac:dyDescent="0.25">
      <c r="A13" s="9" t="s">
        <v>5</v>
      </c>
      <c r="B13" s="10"/>
      <c r="C13" s="10"/>
      <c r="D13" s="14"/>
      <c r="E13" s="11">
        <v>68636</v>
      </c>
      <c r="F13" s="11">
        <v>68773</v>
      </c>
      <c r="G13" s="11">
        <v>68843</v>
      </c>
      <c r="H13" s="11">
        <v>67802</v>
      </c>
      <c r="I13" s="11">
        <v>67905</v>
      </c>
      <c r="J13" s="38">
        <f t="shared" si="4"/>
        <v>0.19960370650970335</v>
      </c>
      <c r="K13" s="38">
        <f t="shared" si="1"/>
        <v>0.10178413040001164</v>
      </c>
      <c r="L13" s="39">
        <f t="shared" si="2"/>
        <v>-1.5121363101549903</v>
      </c>
      <c r="M13" s="39">
        <f t="shared" si="3"/>
        <v>0.15191292292262765</v>
      </c>
      <c r="N13" s="39">
        <f t="shared" si="5"/>
        <v>105.09982974771707</v>
      </c>
      <c r="O13" s="10"/>
      <c r="P13" s="9" t="s">
        <v>4</v>
      </c>
      <c r="T13" s="41">
        <v>646.1</v>
      </c>
    </row>
    <row r="14" spans="1:20" s="3" customFormat="1" ht="23.25" customHeight="1" x14ac:dyDescent="0.25">
      <c r="A14" s="9" t="s">
        <v>3</v>
      </c>
      <c r="B14" s="13"/>
      <c r="C14" s="13"/>
      <c r="D14" s="12"/>
      <c r="E14" s="11">
        <v>37388</v>
      </c>
      <c r="F14" s="11">
        <v>37318</v>
      </c>
      <c r="G14" s="11">
        <v>37432</v>
      </c>
      <c r="H14" s="11">
        <v>37403</v>
      </c>
      <c r="I14" s="11">
        <v>37277</v>
      </c>
      <c r="J14" s="38">
        <f t="shared" si="4"/>
        <v>-0.18722584786562532</v>
      </c>
      <c r="K14" s="38">
        <f t="shared" si="1"/>
        <v>0.30548260892866713</v>
      </c>
      <c r="L14" s="39">
        <f t="shared" si="2"/>
        <v>-7.7473819192135071E-2</v>
      </c>
      <c r="M14" s="39">
        <f t="shared" si="3"/>
        <v>-0.33687137395396094</v>
      </c>
      <c r="N14" s="39">
        <f t="shared" si="5"/>
        <v>114.22049270743963</v>
      </c>
      <c r="O14" s="10"/>
      <c r="P14" s="9" t="s">
        <v>2</v>
      </c>
      <c r="T14" s="41">
        <v>326.36</v>
      </c>
    </row>
    <row r="15" spans="1:20" s="3" customFormat="1" ht="6" customHeight="1" x14ac:dyDescent="0.3">
      <c r="A15" s="42"/>
      <c r="B15" s="42"/>
      <c r="C15" s="42"/>
      <c r="D15" s="43"/>
      <c r="E15" s="32"/>
      <c r="F15" s="33"/>
      <c r="G15" s="34"/>
      <c r="H15" s="32"/>
      <c r="I15" s="32"/>
      <c r="J15" s="19"/>
      <c r="K15" s="19"/>
      <c r="L15" s="18"/>
      <c r="M15" s="35"/>
      <c r="N15" s="34"/>
      <c r="O15" s="6"/>
      <c r="P15" s="6"/>
    </row>
    <row r="16" spans="1:20" s="3" customFormat="1" ht="6" customHeight="1" x14ac:dyDescent="0.3">
      <c r="A16" s="5"/>
      <c r="B16" s="5"/>
      <c r="C16" s="5"/>
      <c r="D16" s="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s="31" customFormat="1" ht="23.25" customHeight="1" x14ac:dyDescent="0.5">
      <c r="A17" s="10" t="s">
        <v>1</v>
      </c>
      <c r="C17" s="10"/>
      <c r="D17" s="10"/>
      <c r="E17" s="10"/>
      <c r="F17" s="10"/>
      <c r="G17" s="10"/>
      <c r="H17" s="10"/>
      <c r="I17" s="10"/>
      <c r="J17" s="10" t="s">
        <v>0</v>
      </c>
      <c r="K17" s="10"/>
      <c r="L17" s="10"/>
      <c r="M17" s="10"/>
      <c r="N17" s="10"/>
      <c r="O17" s="10"/>
      <c r="P17" s="10"/>
    </row>
    <row r="18" spans="1:16" s="3" customFormat="1" ht="23.25" customHeight="1" x14ac:dyDescent="0.3">
      <c r="A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20" spans="1:16" ht="23.25" customHeight="1" x14ac:dyDescent="0.3">
      <c r="I20" s="2"/>
      <c r="J20" s="2"/>
      <c r="K20" s="2"/>
    </row>
    <row r="21" spans="1:16" ht="23.25" customHeight="1" x14ac:dyDescent="0.3">
      <c r="I21" s="2"/>
      <c r="J21" s="2"/>
      <c r="K21" s="2"/>
    </row>
    <row r="22" spans="1:16" ht="23.25" customHeight="1" x14ac:dyDescent="0.3">
      <c r="I22" s="2"/>
      <c r="J22" s="2"/>
      <c r="K22" s="2"/>
    </row>
    <row r="23" spans="1:16" ht="23.25" customHeight="1" x14ac:dyDescent="0.3">
      <c r="I23" s="2"/>
      <c r="J23" s="2"/>
      <c r="K23" s="2"/>
    </row>
    <row r="24" spans="1:16" ht="23.25" customHeight="1" x14ac:dyDescent="0.3">
      <c r="I24" s="2"/>
      <c r="J24" s="2"/>
      <c r="K24" s="2"/>
    </row>
    <row r="25" spans="1:16" ht="23.25" customHeight="1" x14ac:dyDescent="0.3">
      <c r="I25" s="2"/>
      <c r="J25" s="2"/>
      <c r="K25" s="2"/>
    </row>
    <row r="26" spans="1:16" ht="23.25" customHeight="1" x14ac:dyDescent="0.3">
      <c r="I26" s="2"/>
      <c r="J26" s="2"/>
      <c r="K26" s="2"/>
    </row>
  </sheetData>
  <mergeCells count="9">
    <mergeCell ref="A15:D15"/>
    <mergeCell ref="A8:D8"/>
    <mergeCell ref="O8:P8"/>
    <mergeCell ref="A3:D7"/>
    <mergeCell ref="O3:P7"/>
    <mergeCell ref="E3:I3"/>
    <mergeCell ref="E4:I4"/>
    <mergeCell ref="J3:M3"/>
    <mergeCell ref="J4:M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2022-01-06T06:50:29Z</cp:lastPrinted>
  <dcterms:created xsi:type="dcterms:W3CDTF">2021-06-23T07:56:25Z</dcterms:created>
  <dcterms:modified xsi:type="dcterms:W3CDTF">2022-09-26T09:35:49Z</dcterms:modified>
</cp:coreProperties>
</file>