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ข้อมูลโครงการต่างๆ\สรง\64-q4\"/>
    </mc:Choice>
  </mc:AlternateContent>
  <xr:revisionPtr revIDLastSave="0" documentId="13_ncr:1_{8BAB8F75-39F3-47DB-8F81-E2FA9FD44AA4}" xr6:coauthVersionLast="47" xr6:coauthVersionMax="47" xr10:uidLastSave="{00000000-0000-0000-0000-000000000000}"/>
  <bookViews>
    <workbookView xWindow="6240" yWindow="3285" windowWidth="18120" windowHeight="11385" xr2:uid="{00000000-000D-0000-FFFF-FFFF00000000}"/>
  </bookViews>
  <sheets>
    <sheet name="T-1" sheetId="1" r:id="rId1"/>
  </sheets>
  <calcPr calcId="191029"/>
</workbook>
</file>

<file path=xl/calcChain.xml><?xml version="1.0" encoding="utf-8"?>
<calcChain xmlns="http://schemas.openxmlformats.org/spreadsheetml/2006/main">
  <c r="C11" i="1" l="1"/>
  <c r="D11" i="1"/>
  <c r="B11" i="1"/>
  <c r="B6" i="1"/>
  <c r="C6" i="1"/>
  <c r="D6" i="1"/>
  <c r="B5" i="1" l="1"/>
  <c r="D5" i="1"/>
  <c r="C5" i="1"/>
  <c r="C28" i="1" l="1"/>
  <c r="C27" i="1"/>
  <c r="D27" i="1"/>
  <c r="D28" i="1"/>
  <c r="B28" i="1"/>
  <c r="B27" i="1"/>
  <c r="D22" i="1"/>
  <c r="B20" i="1"/>
  <c r="C22" i="1"/>
  <c r="D21" i="1"/>
  <c r="B26" i="1"/>
  <c r="D25" i="1"/>
  <c r="C20" i="1"/>
  <c r="C24" i="1"/>
  <c r="B21" i="1"/>
  <c r="B24" i="1"/>
  <c r="B22" i="1"/>
  <c r="B25" i="1"/>
  <c r="C25" i="1"/>
  <c r="C21" i="1"/>
  <c r="D26" i="1"/>
  <c r="D20" i="1"/>
  <c r="C26" i="1"/>
  <c r="D24" i="1"/>
  <c r="D19" i="1" l="1"/>
  <c r="D18" i="1" s="1"/>
  <c r="C19" i="1"/>
  <c r="C18" i="1" s="1"/>
  <c r="B19" i="1"/>
  <c r="B18" i="1" s="1"/>
</calcChain>
</file>

<file path=xl/sharedStrings.xml><?xml version="1.0" encoding="utf-8"?>
<sst xmlns="http://schemas.openxmlformats.org/spreadsheetml/2006/main" count="36" uniqueCount="20">
  <si>
    <t>รวม</t>
  </si>
  <si>
    <t>ชาย</t>
  </si>
  <si>
    <t>หญิง</t>
  </si>
  <si>
    <t>ร้อยละ</t>
  </si>
  <si>
    <t>สถานภาพแรงงาน</t>
  </si>
  <si>
    <t>ที่มา: การสำรวจภาวะการทำงานของประชากร พ.ศ.2564 สำนักงานสถิติจังหวัดหนองบัวลำภู สำนักงานสถิติแห่งชาติ</t>
  </si>
  <si>
    <t>-</t>
  </si>
  <si>
    <t>ตารางที่ 1  จำนวนและร้อยละของประชากรอายุ 15 ปีขึ้นไป จำแนกตามสถานภาพแรงงาน และเพศ จังหวัดหนองบัวลำภู ไตรมาสที่ 4/2564</t>
  </si>
  <si>
    <t>จำนวน (คน)</t>
  </si>
  <si>
    <t>1. ผู้อยู่ในกำลังแรงงาน</t>
  </si>
  <si>
    <t xml:space="preserve">   2.2 เรียนหนังสือ</t>
  </si>
  <si>
    <t xml:space="preserve">   2.3 เด็ก/ชรา/ป่วย/พิการจนไม่สามารถทำงานได้</t>
  </si>
  <si>
    <t xml:space="preserve">   2.4. อื่นๆ </t>
  </si>
  <si>
    <t xml:space="preserve">   2.1 ทำงานบ้าน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</si>
  <si>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</si>
  <si>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</si>
  <si>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</si>
  <si>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</si>
  <si>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>2. ผู้ไม่อยู่ในกำลังแรงงาน</t>
  </si>
  <si>
    <t>ผู้มีอายุ 15 ปีขึ้นไป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</si>
</sst>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6"/>
      <name val="CordiaUPC"/>
      <charset val="222"/>
    </font>
    <font>
      <sz val="11"/>
      <color theme="1"/>
      <name val="Calibri"/>
      <family val="2"/>
      <charset val="222"/>
      <scheme val="minor"/>
    </font>
    <font>
      <sz val="16"/>
      <name val="CordiaUPC"/>
      <family val="2"/>
    </font>
    <font>
      <sz val="15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b/>
      <sz val="16"/>
      <name val="TH SarabunPSK"/>
      <family val="2"/>
    </font>
    <font>
      <sz val="15"/>
      <color theme="1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10" fillId="0" borderId="0"/>
  </cellStyleXfs>
  <cellXfs count="26">
    <xf numFmtId="0" fontId="0" fillId="0" borderId="0" xfId="0"/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3" fontId="3" fillId="0" borderId="2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4" fillId="0" borderId="0" xfId="0" applyNumberFormat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7" fillId="0" borderId="0" xfId="0" applyFont="1"/>
    <xf numFmtId="0" fontId="8" fillId="0" borderId="0" xfId="0" applyFont="1" applyAlignment="1"/>
    <xf numFmtId="0" fontId="5" fillId="0" borderId="1" xfId="0" applyFont="1" applyBorder="1" applyAlignment="1">
      <alignment horizontal="right" vertical="center"/>
    </xf>
    <xf numFmtId="3" fontId="5" fillId="0" borderId="0" xfId="0" applyNumberFormat="1" applyFont="1" applyAlignment="1">
      <alignment horizontal="right"/>
    </xf>
    <xf numFmtId="164" fontId="5" fillId="0" borderId="0" xfId="2" applyNumberFormat="1" applyFont="1" applyAlignment="1">
      <alignment horizontal="right" vertical="center"/>
    </xf>
    <xf numFmtId="164" fontId="3" fillId="0" borderId="0" xfId="2" applyNumberFormat="1" applyFont="1" applyAlignment="1">
      <alignment horizontal="right" vertical="center"/>
    </xf>
    <xf numFmtId="164" fontId="3" fillId="0" borderId="0" xfId="2" applyNumberFormat="1" applyFont="1" applyBorder="1" applyAlignment="1">
      <alignment horizontal="right" vertical="center"/>
    </xf>
    <xf numFmtId="164" fontId="3" fillId="0" borderId="2" xfId="2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9" fontId="9" fillId="0" borderId="0" xfId="0" applyNumberFormat="1" applyFont="1" applyAlignment="1">
      <alignment horizontal="left" vertical="center"/>
    </xf>
    <xf numFmtId="3" fontId="4" fillId="0" borderId="0" xfId="0" applyNumberFormat="1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3" fontId="4" fillId="0" borderId="0" xfId="0" applyNumberFormat="1" applyFont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3" fontId="5" fillId="0" borderId="0" xfId="0" applyNumberFormat="1" applyFont="1" applyBorder="1" applyAlignment="1">
      <alignment horizontal="center" vertical="center"/>
    </xf>
  </cellXfs>
  <cellStyles count="4">
    <cellStyle name="Normal 2" xfId="3" xr:uid="{E158A768-6278-4A94-9A57-0A6CA7492106}"/>
    <cellStyle name="ปกติ" xfId="0" builtinId="0"/>
    <cellStyle name="ปกติ 2" xfId="2" xr:uid="{00000000-0005-0000-0000-000001000000}"/>
    <cellStyle name="ปกติ 3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6"/>
  <sheetViews>
    <sheetView tabSelected="1" topLeftCell="A10" zoomScaleNormal="100" workbookViewId="0">
      <selection activeCell="A14" sqref="A14"/>
    </sheetView>
  </sheetViews>
  <sheetFormatPr defaultColWidth="9" defaultRowHeight="24" customHeight="1"/>
  <cols>
    <col min="1" max="1" width="33.625" style="1" customWidth="1"/>
    <col min="2" max="4" width="16.75" style="1" customWidth="1"/>
    <col min="5" max="16384" width="9" style="1"/>
  </cols>
  <sheetData>
    <row r="1" spans="1:4" ht="24" customHeight="1">
      <c r="A1" s="7" t="s">
        <v>7</v>
      </c>
      <c r="B1" s="7"/>
      <c r="C1" s="7"/>
      <c r="D1" s="7"/>
    </row>
    <row r="2" spans="1:4" ht="24" customHeight="1">
      <c r="A2" s="18"/>
      <c r="B2" s="6"/>
      <c r="C2" s="6"/>
      <c r="D2" s="6"/>
    </row>
    <row r="3" spans="1:4" ht="24" customHeight="1">
      <c r="A3" s="2" t="s">
        <v>4</v>
      </c>
      <c r="B3" s="11" t="s">
        <v>0</v>
      </c>
      <c r="C3" s="11" t="s">
        <v>1</v>
      </c>
      <c r="D3" s="11" t="s">
        <v>2</v>
      </c>
    </row>
    <row r="4" spans="1:4" ht="24" customHeight="1">
      <c r="A4" s="8"/>
      <c r="B4" s="24" t="s">
        <v>8</v>
      </c>
      <c r="C4" s="24"/>
      <c r="D4" s="24"/>
    </row>
    <row r="5" spans="1:4" ht="24" customHeight="1">
      <c r="A5" s="22" t="s">
        <v>19</v>
      </c>
      <c r="B5" s="12">
        <f>SUM(B6,B11)</f>
        <v>368307.36</v>
      </c>
      <c r="C5" s="12">
        <f t="shared" ref="C5:D5" si="0">SUM(C6,C11)</f>
        <v>175332.76</v>
      </c>
      <c r="D5" s="12">
        <f t="shared" si="0"/>
        <v>192974.6</v>
      </c>
    </row>
    <row r="6" spans="1:4" ht="24" customHeight="1">
      <c r="A6" s="20" t="s">
        <v>9</v>
      </c>
      <c r="B6" s="12">
        <f t="shared" ref="B6:D6" si="1">SUM(B7,B10)</f>
        <v>223284.37</v>
      </c>
      <c r="C6" s="12">
        <f t="shared" si="1"/>
        <v>128027.74</v>
      </c>
      <c r="D6" s="12">
        <f t="shared" si="1"/>
        <v>95256.63</v>
      </c>
    </row>
    <row r="7" spans="1:4" ht="24" customHeight="1">
      <c r="A7" s="21" t="s">
        <v>14</v>
      </c>
      <c r="B7" s="19">
        <v>223284.37</v>
      </c>
      <c r="C7" s="19">
        <v>128027.74</v>
      </c>
      <c r="D7" s="19">
        <v>95256.63</v>
      </c>
    </row>
    <row r="8" spans="1:4" ht="24" customHeight="1">
      <c r="A8" s="21" t="s">
        <v>15</v>
      </c>
      <c r="B8" s="19">
        <v>221242.91</v>
      </c>
      <c r="C8" s="19">
        <v>126685.96</v>
      </c>
      <c r="D8" s="19">
        <v>94556.94</v>
      </c>
    </row>
    <row r="9" spans="1:4" ht="24" customHeight="1">
      <c r="A9" s="21" t="s">
        <v>16</v>
      </c>
      <c r="B9" s="19">
        <v>2041.46</v>
      </c>
      <c r="C9" s="19">
        <v>1341.78</v>
      </c>
      <c r="D9" s="19">
        <v>699.68</v>
      </c>
    </row>
    <row r="10" spans="1:4" ht="24" customHeight="1">
      <c r="A10" s="21" t="s">
        <v>17</v>
      </c>
      <c r="B10" s="23" t="s">
        <v>6</v>
      </c>
      <c r="C10" s="23" t="s">
        <v>6</v>
      </c>
      <c r="D10" s="23" t="s">
        <v>6</v>
      </c>
    </row>
    <row r="11" spans="1:4" ht="24" customHeight="1">
      <c r="A11" s="20" t="s">
        <v>18</v>
      </c>
      <c r="B11" s="19">
        <f>SUM(B12:B15)</f>
        <v>145022.99</v>
      </c>
      <c r="C11" s="19">
        <f t="shared" ref="C11:D11" si="2">SUM(C12:C15)</f>
        <v>47305.020000000004</v>
      </c>
      <c r="D11" s="19">
        <f t="shared" si="2"/>
        <v>97717.97</v>
      </c>
    </row>
    <row r="12" spans="1:4" ht="24" customHeight="1">
      <c r="A12" s="21" t="s">
        <v>13</v>
      </c>
      <c r="B12" s="19">
        <v>53588.45</v>
      </c>
      <c r="C12" s="19">
        <v>2663.97</v>
      </c>
      <c r="D12" s="19">
        <v>50924.49</v>
      </c>
    </row>
    <row r="13" spans="1:4" ht="24" customHeight="1">
      <c r="A13" s="21" t="s">
        <v>10</v>
      </c>
      <c r="B13" s="19">
        <v>28386.54</v>
      </c>
      <c r="C13" s="19">
        <v>14258.05</v>
      </c>
      <c r="D13" s="19">
        <v>14128.48</v>
      </c>
    </row>
    <row r="14" spans="1:4" ht="24" customHeight="1">
      <c r="A14" s="4" t="s">
        <v>11</v>
      </c>
      <c r="B14" s="19">
        <v>48130</v>
      </c>
      <c r="C14" s="19">
        <v>22542</v>
      </c>
      <c r="D14" s="19">
        <v>25588</v>
      </c>
    </row>
    <row r="15" spans="1:4" ht="24" customHeight="1">
      <c r="A15" s="4" t="s">
        <v>12</v>
      </c>
      <c r="B15" s="19">
        <v>14918</v>
      </c>
      <c r="C15" s="19">
        <v>7841</v>
      </c>
      <c r="D15" s="19">
        <v>7077</v>
      </c>
    </row>
    <row r="16" spans="1:4" ht="11.25" customHeight="1">
      <c r="A16" s="4"/>
      <c r="B16" s="19"/>
      <c r="C16" s="19"/>
      <c r="D16" s="19"/>
    </row>
    <row r="17" spans="1:4" s="5" customFormat="1" ht="24" customHeight="1">
      <c r="A17" s="4"/>
      <c r="B17" s="25" t="s">
        <v>3</v>
      </c>
      <c r="C17" s="25"/>
      <c r="D17" s="25"/>
    </row>
    <row r="18" spans="1:4" ht="24" customHeight="1">
      <c r="A18" s="22" t="s">
        <v>19</v>
      </c>
      <c r="B18" s="13">
        <f>SUM(B19,B24)</f>
        <v>100</v>
      </c>
      <c r="C18" s="13">
        <f t="shared" ref="C18" si="3">SUM(C19,C24)</f>
        <v>100</v>
      </c>
      <c r="D18" s="13">
        <f>SUM(D19,D24)</f>
        <v>100</v>
      </c>
    </row>
    <row r="19" spans="1:4" ht="24" customHeight="1">
      <c r="A19" s="20" t="s">
        <v>9</v>
      </c>
      <c r="B19" s="13">
        <f>SUM(B20,B23)</f>
        <v>60.624465935190656</v>
      </c>
      <c r="C19" s="13">
        <f t="shared" ref="C19:D19" si="4">SUM(C20,C23)</f>
        <v>73.019862346317936</v>
      </c>
      <c r="D19" s="13">
        <f t="shared" si="4"/>
        <v>49.362263220133634</v>
      </c>
    </row>
    <row r="20" spans="1:4" ht="24" customHeight="1">
      <c r="A20" s="21" t="s">
        <v>14</v>
      </c>
      <c r="B20" s="14">
        <f>(B7*100)/$B$5</f>
        <v>60.624465935190656</v>
      </c>
      <c r="C20" s="14">
        <f t="shared" ref="C20:C28" si="5">(C7*100)/$C$5</f>
        <v>73.019862346317936</v>
      </c>
      <c r="D20" s="14">
        <f t="shared" ref="D20:D28" si="6">(D7*100)/$D$5</f>
        <v>49.362263220133634</v>
      </c>
    </row>
    <row r="21" spans="1:4" ht="24" customHeight="1">
      <c r="A21" s="21" t="s">
        <v>15</v>
      </c>
      <c r="B21" s="14">
        <f t="shared" ref="B21:B28" si="7">(B8*100)/$B$5</f>
        <v>60.07018431562161</v>
      </c>
      <c r="C21" s="14">
        <f t="shared" si="5"/>
        <v>72.254586079635089</v>
      </c>
      <c r="D21" s="14">
        <f t="shared" si="6"/>
        <v>48.999681823410953</v>
      </c>
    </row>
    <row r="22" spans="1:4" ht="24" customHeight="1">
      <c r="A22" s="21" t="s">
        <v>16</v>
      </c>
      <c r="B22" s="14">
        <f t="shared" si="7"/>
        <v>0.55428161956904687</v>
      </c>
      <c r="C22" s="14">
        <f t="shared" si="5"/>
        <v>0.7652762666828492</v>
      </c>
      <c r="D22" s="14">
        <f t="shared" si="6"/>
        <v>0.36257621469353996</v>
      </c>
    </row>
    <row r="23" spans="1:4" ht="24" customHeight="1">
      <c r="A23" s="21" t="s">
        <v>17</v>
      </c>
      <c r="B23" s="14" t="s">
        <v>6</v>
      </c>
      <c r="C23" s="14" t="s">
        <v>6</v>
      </c>
      <c r="D23" s="14" t="s">
        <v>6</v>
      </c>
    </row>
    <row r="24" spans="1:4" ht="24" customHeight="1">
      <c r="A24" s="20" t="s">
        <v>18</v>
      </c>
      <c r="B24" s="13">
        <f t="shared" si="7"/>
        <v>39.375534064809351</v>
      </c>
      <c r="C24" s="13">
        <f t="shared" si="5"/>
        <v>26.980137653682061</v>
      </c>
      <c r="D24" s="13">
        <f t="shared" si="6"/>
        <v>50.637736779866366</v>
      </c>
    </row>
    <row r="25" spans="1:4" ht="24" customHeight="1">
      <c r="A25" s="21" t="s">
        <v>13</v>
      </c>
      <c r="B25" s="15">
        <f t="shared" si="7"/>
        <v>14.549926452732306</v>
      </c>
      <c r="C25" s="15">
        <f t="shared" si="5"/>
        <v>1.519379493028</v>
      </c>
      <c r="D25" s="15">
        <f t="shared" si="6"/>
        <v>26.389219099301151</v>
      </c>
    </row>
    <row r="26" spans="1:4" ht="24" customHeight="1">
      <c r="A26" s="21" t="s">
        <v>10</v>
      </c>
      <c r="B26" s="15">
        <f t="shared" si="7"/>
        <v>7.7072964276358746</v>
      </c>
      <c r="C26" s="15">
        <f t="shared" si="5"/>
        <v>8.1319942719204317</v>
      </c>
      <c r="D26" s="15">
        <f t="shared" si="6"/>
        <v>7.3214195028775801</v>
      </c>
    </row>
    <row r="27" spans="1:4" ht="24" customHeight="1">
      <c r="A27" s="4" t="s">
        <v>11</v>
      </c>
      <c r="B27" s="15">
        <f t="shared" si="7"/>
        <v>13.067889818981625</v>
      </c>
      <c r="C27" s="15">
        <f t="shared" si="5"/>
        <v>12.856696033302617</v>
      </c>
      <c r="D27" s="15">
        <f t="shared" si="6"/>
        <v>13.259776157069375</v>
      </c>
    </row>
    <row r="28" spans="1:4" ht="24" customHeight="1">
      <c r="A28" s="3" t="s">
        <v>12</v>
      </c>
      <c r="B28" s="16">
        <f t="shared" si="7"/>
        <v>4.0504213654595445</v>
      </c>
      <c r="C28" s="16">
        <f t="shared" si="5"/>
        <v>4.4720678554310096</v>
      </c>
      <c r="D28" s="16">
        <f t="shared" si="6"/>
        <v>3.6673220206182573</v>
      </c>
    </row>
    <row r="29" spans="1:4" ht="24" customHeight="1">
      <c r="A29" s="10" t="s">
        <v>5</v>
      </c>
    </row>
    <row r="30" spans="1:4" ht="24" customHeight="1">
      <c r="A30" s="9"/>
    </row>
    <row r="36" spans="1:1" ht="24" customHeight="1">
      <c r="A36" s="17"/>
    </row>
  </sheetData>
  <mergeCells count="2">
    <mergeCell ref="B4:D4"/>
    <mergeCell ref="B17:D17"/>
  </mergeCells>
  <phoneticPr fontId="0" type="noConversion"/>
  <pageMargins left="0.98425196850393704" right="0.78740157480314965" top="0.98425196850393704" bottom="0.59055118110236227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T-1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Lenovo</cp:lastModifiedBy>
  <cp:lastPrinted>2018-04-02T03:05:35Z</cp:lastPrinted>
  <dcterms:created xsi:type="dcterms:W3CDTF">2007-01-27T02:01:41Z</dcterms:created>
  <dcterms:modified xsi:type="dcterms:W3CDTF">2022-02-28T08:38:29Z</dcterms:modified>
</cp:coreProperties>
</file>