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82C374FC-771A-44F1-81C5-798883577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G21" i="1"/>
  <c r="G22" i="1"/>
  <c r="G23" i="1"/>
  <c r="G24" i="1"/>
  <c r="G25" i="1"/>
  <c r="G26" i="1"/>
  <c r="G27" i="1"/>
  <c r="G28" i="1"/>
  <c r="G29" i="1"/>
  <c r="G20" i="1"/>
  <c r="G19" i="1" l="1"/>
  <c r="F21" i="1"/>
  <c r="H21" i="1"/>
  <c r="J21" i="1"/>
  <c r="K21" i="1"/>
  <c r="L21" i="1"/>
  <c r="F22" i="1"/>
  <c r="H22" i="1"/>
  <c r="J22" i="1"/>
  <c r="K22" i="1"/>
  <c r="L22" i="1"/>
  <c r="F23" i="1"/>
  <c r="H23" i="1"/>
  <c r="J23" i="1"/>
  <c r="K23" i="1"/>
  <c r="L23" i="1"/>
  <c r="F24" i="1"/>
  <c r="H24" i="1"/>
  <c r="J24" i="1"/>
  <c r="K24" i="1"/>
  <c r="L24" i="1"/>
  <c r="F25" i="1"/>
  <c r="H25" i="1"/>
  <c r="J25" i="1"/>
  <c r="K25" i="1"/>
  <c r="L25" i="1"/>
  <c r="F26" i="1"/>
  <c r="H26" i="1"/>
  <c r="J26" i="1"/>
  <c r="K26" i="1"/>
  <c r="L26" i="1"/>
  <c r="F27" i="1"/>
  <c r="H27" i="1"/>
  <c r="J27" i="1"/>
  <c r="K27" i="1"/>
  <c r="L27" i="1"/>
  <c r="F28" i="1"/>
  <c r="H28" i="1"/>
  <c r="J28" i="1"/>
  <c r="K28" i="1"/>
  <c r="L28" i="1"/>
  <c r="F29" i="1"/>
  <c r="H29" i="1"/>
  <c r="J29" i="1"/>
  <c r="K29" i="1"/>
  <c r="L29" i="1"/>
  <c r="C29" i="1"/>
  <c r="D29" i="1"/>
  <c r="C20" i="1"/>
  <c r="C19" i="1" s="1"/>
  <c r="D20" i="1"/>
  <c r="D21" i="1"/>
  <c r="D22" i="1"/>
  <c r="D23" i="1"/>
  <c r="D24" i="1"/>
  <c r="D25" i="1"/>
  <c r="D26" i="1"/>
  <c r="D27" i="1"/>
  <c r="D28" i="1"/>
  <c r="H20" i="1"/>
  <c r="K20" i="1"/>
  <c r="C21" i="1"/>
  <c r="C22" i="1"/>
  <c r="C23" i="1"/>
  <c r="C24" i="1"/>
  <c r="C25" i="1"/>
  <c r="C26" i="1"/>
  <c r="C27" i="1"/>
  <c r="C28" i="1"/>
  <c r="J20" i="1"/>
  <c r="F20" i="1"/>
  <c r="K19" i="1" l="1"/>
  <c r="H19" i="1"/>
  <c r="J19" i="1"/>
  <c r="F19" i="1"/>
  <c r="D19" i="1"/>
  <c r="E7" i="1"/>
  <c r="L20" i="1" l="1"/>
  <c r="L19" i="1" s="1"/>
  <c r="B20" i="1"/>
  <c r="B21" i="1"/>
  <c r="B22" i="1"/>
  <c r="B23" i="1"/>
  <c r="B24" i="1"/>
  <c r="B25" i="1"/>
  <c r="B26" i="1"/>
  <c r="B27" i="1"/>
  <c r="B28" i="1"/>
  <c r="B29" i="1"/>
  <c r="B19" i="1" l="1"/>
</calcChain>
</file>

<file path=xl/sharedStrings.xml><?xml version="1.0" encoding="utf-8"?>
<sst xmlns="http://schemas.openxmlformats.org/spreadsheetml/2006/main" count="41" uniqueCount="25">
  <si>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</si>
  <si>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</si>
  <si>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</si>
  <si>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</si>
  <si>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</si>
  <si>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</si>
  <si>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</si>
  <si>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</si>
  <si>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</si>
  <si>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</si>
  <si>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</si>
  <si>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</si>
  <si>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</si>
  <si>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</si>
  <si>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</si>
  <si>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</si>
  <si>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</si>
  <si>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</si>
  <si>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</si>
  <si>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</si>
  <si>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>จำนวน (คน)</t>
  </si>
  <si>
    <t xml:space="preserve">                 </t>
  </si>
  <si>
    <t xml:space="preserve">ตารางที่ 1 จำนวนและร้อยละผู้มีงานทำที่อยู่ในแรงงานในระบบและนอกระบบ จำแนกตามกลุ่มอายุ 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</si>
  <si>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</si>
  <si>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และเพศ พ.ศ.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</si>
</sst>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</numFmts>
  <fonts count="13"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1"/>
      <color theme="1"/>
      <name val="Calibri"/>
      <family val="2"/>
      <charset val="222"/>
      <scheme val="minor"/>
    </font>
    <font>
      <b/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165" fontId="7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165" fontId="5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8" fillId="0" borderId="2" xfId="1" applyFont="1" applyBorder="1" applyAlignment="1">
      <alignment horizontal="left" vertical="center"/>
    </xf>
    <xf numFmtId="165" fontId="8" fillId="0" borderId="2" xfId="1" applyNumberFormat="1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165" fontId="8" fillId="0" borderId="0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6" fontId="3" fillId="0" borderId="0" xfId="2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66" fontId="5" fillId="0" borderId="0" xfId="2" applyNumberFormat="1" applyFont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Comma 2" xfId="4" xr:uid="{00000000-0005-0000-0000-000000000000}"/>
    <cellStyle name="Comma 3" xfId="6" xr:uid="{00000000-0005-0000-0000-000001000000}"/>
    <cellStyle name="Normal 2" xfId="3" xr:uid="{00000000-0005-0000-0000-000002000000}"/>
    <cellStyle name="Normal 3" xfId="5" xr:uid="{00000000-0005-0000-0000-000003000000}"/>
    <cellStyle name="จุลภาค" xfId="2" builtinId="3"/>
    <cellStyle name="ปกติ" xfId="0" builtinId="0"/>
    <cellStyle name="ปกติ 2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"/>
  <sheetViews>
    <sheetView tabSelected="1" zoomScale="90" zoomScaleNormal="90" zoomScaleSheetLayoutView="112" zoomScalePageLayoutView="78" workbookViewId="0">
      <selection activeCell="F8" sqref="F8"/>
    </sheetView>
  </sheetViews>
  <sheetFormatPr defaultColWidth="9" defaultRowHeight="24" customHeight="1"/>
  <cols>
    <col min="1" max="1" width="15.42578125" style="23" customWidth="1"/>
    <col min="2" max="3" width="8.42578125" style="23" customWidth="1"/>
    <col min="4" max="4" width="7.85546875" style="23" customWidth="1"/>
    <col min="5" max="5" width="0.85546875" style="23" customWidth="1"/>
    <col min="6" max="8" width="7.85546875" style="23" customWidth="1"/>
    <col min="9" max="9" width="0.5703125" style="23" customWidth="1"/>
    <col min="10" max="10" width="8.28515625" style="23" customWidth="1"/>
    <col min="11" max="12" width="7.85546875" style="23" customWidth="1"/>
    <col min="13" max="16384" width="9" style="23"/>
  </cols>
  <sheetData>
    <row r="1" spans="1:13" s="21" customFormat="1" ht="24" customHeight="1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21" customFormat="1" ht="24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s="21" customFormat="1" ht="6" customHeight="1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s="21" customFormat="1" ht="24" customHeight="1">
      <c r="A4" s="34" t="s">
        <v>8</v>
      </c>
      <c r="B4" s="32" t="s">
        <v>0</v>
      </c>
      <c r="C4" s="32"/>
      <c r="D4" s="32"/>
      <c r="E4" s="19"/>
      <c r="F4" s="32" t="s">
        <v>1</v>
      </c>
      <c r="G4" s="32"/>
      <c r="H4" s="32"/>
      <c r="I4" s="19"/>
      <c r="J4" s="32" t="s">
        <v>2</v>
      </c>
      <c r="K4" s="32"/>
      <c r="L4" s="32"/>
    </row>
    <row r="5" spans="1:13" s="21" customFormat="1" ht="24" customHeight="1">
      <c r="A5" s="35"/>
      <c r="B5" s="18" t="s">
        <v>0</v>
      </c>
      <c r="C5" s="18" t="s">
        <v>3</v>
      </c>
      <c r="D5" s="18" t="s">
        <v>4</v>
      </c>
      <c r="E5" s="16"/>
      <c r="F5" s="18" t="s">
        <v>0</v>
      </c>
      <c r="G5" s="18" t="s">
        <v>5</v>
      </c>
      <c r="H5" s="18" t="s">
        <v>6</v>
      </c>
      <c r="I5" s="16"/>
      <c r="J5" s="18" t="s">
        <v>0</v>
      </c>
      <c r="K5" s="18" t="s">
        <v>5</v>
      </c>
      <c r="L5" s="18" t="s">
        <v>6</v>
      </c>
    </row>
    <row r="6" spans="1:13" ht="24" customHeight="1">
      <c r="A6" s="22"/>
      <c r="B6" s="33" t="s">
        <v>20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24" customHeight="1">
      <c r="A7" s="20" t="s">
        <v>7</v>
      </c>
      <c r="B7" s="29">
        <v>223187.38849999994</v>
      </c>
      <c r="C7" s="29">
        <v>127123.46050000004</v>
      </c>
      <c r="D7" s="29">
        <v>96063.928000000116</v>
      </c>
      <c r="E7" s="24">
        <f t="shared" ref="E7:I7" si="0">SUM(E8:E17)</f>
        <v>0</v>
      </c>
      <c r="F7" s="29">
        <v>53780.454099999995</v>
      </c>
      <c r="G7" s="29">
        <v>28755.667299999994</v>
      </c>
      <c r="H7" s="29">
        <v>25024.786800000009</v>
      </c>
      <c r="I7" s="24">
        <f t="shared" si="0"/>
        <v>0</v>
      </c>
      <c r="J7" s="29">
        <v>169406.9344000002</v>
      </c>
      <c r="K7" s="29">
        <v>98367.793200000029</v>
      </c>
      <c r="L7" s="29">
        <v>71039.141200000027</v>
      </c>
      <c r="M7" s="25"/>
    </row>
    <row r="8" spans="1:13" ht="24" customHeight="1">
      <c r="A8" s="6" t="s">
        <v>9</v>
      </c>
      <c r="B8" s="30">
        <v>3953.464899999999</v>
      </c>
      <c r="C8" s="30">
        <v>2877.2872999999995</v>
      </c>
      <c r="D8" s="30">
        <v>1076.1776</v>
      </c>
      <c r="E8" s="7"/>
      <c r="F8" s="30">
        <v>608.07780000000002</v>
      </c>
      <c r="G8" s="30">
        <v>329.21510000000001</v>
      </c>
      <c r="H8" s="30">
        <v>278.86270000000002</v>
      </c>
      <c r="I8" s="7"/>
      <c r="J8" s="30">
        <v>3345.3870999999999</v>
      </c>
      <c r="K8" s="30">
        <v>2548.0721999999996</v>
      </c>
      <c r="L8" s="30">
        <v>797.31490000000008</v>
      </c>
      <c r="M8" s="26"/>
    </row>
    <row r="9" spans="1:13" ht="24" customHeight="1">
      <c r="A9" s="6" t="s">
        <v>10</v>
      </c>
      <c r="B9" s="30">
        <v>17838.437600000001</v>
      </c>
      <c r="C9" s="30">
        <v>10659.172600000002</v>
      </c>
      <c r="D9" s="30">
        <v>7179.2649999999985</v>
      </c>
      <c r="E9" s="7"/>
      <c r="F9" s="30">
        <v>7898.5752999999995</v>
      </c>
      <c r="G9" s="30">
        <v>3216.0344000000005</v>
      </c>
      <c r="H9" s="30">
        <v>4682.5409</v>
      </c>
      <c r="I9" s="7"/>
      <c r="J9" s="30">
        <v>9939.8623000000007</v>
      </c>
      <c r="K9" s="30">
        <v>7443.1381999999994</v>
      </c>
      <c r="L9" s="30">
        <v>2496.7241000000004</v>
      </c>
      <c r="M9" s="27"/>
    </row>
    <row r="10" spans="1:13" ht="24" customHeight="1">
      <c r="A10" s="6" t="s">
        <v>11</v>
      </c>
      <c r="B10" s="30">
        <v>21481.188499999997</v>
      </c>
      <c r="C10" s="30">
        <v>10772.154000000004</v>
      </c>
      <c r="D10" s="30">
        <v>10709.0345</v>
      </c>
      <c r="E10" s="7"/>
      <c r="F10" s="30">
        <v>9487.9821000000011</v>
      </c>
      <c r="G10" s="30">
        <v>4449.3233</v>
      </c>
      <c r="H10" s="30">
        <v>5038.6587999999992</v>
      </c>
      <c r="I10" s="7"/>
      <c r="J10" s="30">
        <v>11993.206400000001</v>
      </c>
      <c r="K10" s="30">
        <v>6322.8307000000004</v>
      </c>
      <c r="L10" s="30">
        <v>5670.3756999999996</v>
      </c>
      <c r="M10" s="27"/>
    </row>
    <row r="11" spans="1:13" ht="24" customHeight="1">
      <c r="A11" s="6" t="s">
        <v>12</v>
      </c>
      <c r="B11" s="30">
        <v>16471.749000000003</v>
      </c>
      <c r="C11" s="30">
        <v>9300.5962</v>
      </c>
      <c r="D11" s="30">
        <v>7171.1527999999998</v>
      </c>
      <c r="E11" s="7"/>
      <c r="F11" s="30">
        <v>7975.4296000000004</v>
      </c>
      <c r="G11" s="30">
        <v>4281.4123</v>
      </c>
      <c r="H11" s="30">
        <v>3694.0173000000004</v>
      </c>
      <c r="I11" s="7"/>
      <c r="J11" s="30">
        <v>8496.3194000000003</v>
      </c>
      <c r="K11" s="30">
        <v>5019.1839</v>
      </c>
      <c r="L11" s="30">
        <v>3477.1355000000008</v>
      </c>
      <c r="M11" s="27"/>
    </row>
    <row r="12" spans="1:13" ht="24" customHeight="1">
      <c r="A12" s="6" t="s">
        <v>13</v>
      </c>
      <c r="B12" s="30">
        <v>16265.758500000002</v>
      </c>
      <c r="C12" s="30">
        <v>8774.7253999999975</v>
      </c>
      <c r="D12" s="30">
        <v>7491.0330999999987</v>
      </c>
      <c r="E12" s="7"/>
      <c r="F12" s="30">
        <v>5884.5379000000003</v>
      </c>
      <c r="G12" s="30">
        <v>3207.0893999999998</v>
      </c>
      <c r="H12" s="30">
        <v>2677.4484999999995</v>
      </c>
      <c r="I12" s="7"/>
      <c r="J12" s="30">
        <v>10381.220599999995</v>
      </c>
      <c r="K12" s="30">
        <v>5567.6359999999986</v>
      </c>
      <c r="L12" s="30">
        <v>4813.5846000000001</v>
      </c>
      <c r="M12" s="27"/>
    </row>
    <row r="13" spans="1:13" ht="24" customHeight="1">
      <c r="A13" s="8" t="s">
        <v>14</v>
      </c>
      <c r="B13" s="30">
        <v>23814.240099999999</v>
      </c>
      <c r="C13" s="30">
        <v>13354.374300000001</v>
      </c>
      <c r="D13" s="30">
        <v>10459.8658</v>
      </c>
      <c r="E13" s="7"/>
      <c r="F13" s="30">
        <v>5266.5800000000008</v>
      </c>
      <c r="G13" s="30">
        <v>2825.1436999999996</v>
      </c>
      <c r="H13" s="30">
        <v>2441.4363000000003</v>
      </c>
      <c r="I13" s="7"/>
      <c r="J13" s="30">
        <v>18547.660100000005</v>
      </c>
      <c r="K13" s="30">
        <v>10529.230600000004</v>
      </c>
      <c r="L13" s="30">
        <v>8018.4295000000002</v>
      </c>
      <c r="M13" s="27"/>
    </row>
    <row r="14" spans="1:13" ht="24" customHeight="1">
      <c r="A14" s="9" t="s">
        <v>15</v>
      </c>
      <c r="B14" s="30">
        <v>24504.905999999988</v>
      </c>
      <c r="C14" s="30">
        <v>13254.679600000005</v>
      </c>
      <c r="D14" s="30">
        <v>11250.2264</v>
      </c>
      <c r="E14" s="7"/>
      <c r="F14" s="30">
        <v>5138.0012000000006</v>
      </c>
      <c r="G14" s="30">
        <v>2930.7849000000001</v>
      </c>
      <c r="H14" s="30">
        <v>2207.2163</v>
      </c>
      <c r="I14" s="7"/>
      <c r="J14" s="30">
        <v>19366.904799999997</v>
      </c>
      <c r="K14" s="30">
        <v>10323.894699999997</v>
      </c>
      <c r="L14" s="30">
        <v>9043.0101000000013</v>
      </c>
      <c r="M14" s="27"/>
    </row>
    <row r="15" spans="1:13" ht="24" customHeight="1">
      <c r="A15" s="9" t="s">
        <v>16</v>
      </c>
      <c r="B15" s="30">
        <v>29084.966199999999</v>
      </c>
      <c r="C15" s="30">
        <v>15707.901000000007</v>
      </c>
      <c r="D15" s="30">
        <v>13377.065200000005</v>
      </c>
      <c r="E15" s="7"/>
      <c r="F15" s="30">
        <v>5026.5525000000016</v>
      </c>
      <c r="G15" s="30">
        <v>2791.7380999999996</v>
      </c>
      <c r="H15" s="30">
        <v>2234.8143999999998</v>
      </c>
      <c r="I15" s="7"/>
      <c r="J15" s="30">
        <v>24058.413700000005</v>
      </c>
      <c r="K15" s="30">
        <v>12916.162900000008</v>
      </c>
      <c r="L15" s="30">
        <v>11142.250800000002</v>
      </c>
      <c r="M15" s="27"/>
    </row>
    <row r="16" spans="1:13" ht="24" customHeight="1">
      <c r="A16" s="9" t="s">
        <v>17</v>
      </c>
      <c r="B16" s="30">
        <v>30833.737699999983</v>
      </c>
      <c r="C16" s="30">
        <v>18505.135200000008</v>
      </c>
      <c r="D16" s="30">
        <v>12328.602500000001</v>
      </c>
      <c r="E16" s="7"/>
      <c r="F16" s="30">
        <v>4320.2995999999994</v>
      </c>
      <c r="G16" s="30">
        <v>3217.328</v>
      </c>
      <c r="H16" s="30">
        <v>1102.9716000000001</v>
      </c>
      <c r="I16" s="7"/>
      <c r="J16" s="30">
        <v>26513.438099999992</v>
      </c>
      <c r="K16" s="30">
        <v>15287.807200000008</v>
      </c>
      <c r="L16" s="30">
        <v>11225.6309</v>
      </c>
      <c r="M16" s="27"/>
    </row>
    <row r="17" spans="1:13" ht="24" customHeight="1">
      <c r="A17" s="9" t="s">
        <v>18</v>
      </c>
      <c r="B17" s="30">
        <v>38938.940000000017</v>
      </c>
      <c r="C17" s="30">
        <v>23917.434900000007</v>
      </c>
      <c r="D17" s="30">
        <v>15021.505099999998</v>
      </c>
      <c r="E17" s="7"/>
      <c r="F17" s="30">
        <v>2174.4180999999999</v>
      </c>
      <c r="G17" s="30">
        <v>1507.5981000000002</v>
      </c>
      <c r="H17" s="30">
        <v>666.81999999999994</v>
      </c>
      <c r="I17" s="7"/>
      <c r="J17" s="30">
        <v>36764.521900000014</v>
      </c>
      <c r="K17" s="30">
        <v>22409.836800000012</v>
      </c>
      <c r="L17" s="30">
        <v>14354.685100000001</v>
      </c>
      <c r="M17" s="27"/>
    </row>
    <row r="18" spans="1:13" ht="24" customHeight="1">
      <c r="A18" s="36" t="s">
        <v>19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27"/>
    </row>
    <row r="19" spans="1:13" ht="24" customHeight="1">
      <c r="A19" s="20" t="s">
        <v>7</v>
      </c>
      <c r="B19" s="10">
        <f>SUM(B20:B29)</f>
        <v>100.00000000000003</v>
      </c>
      <c r="C19" s="10">
        <f t="shared" ref="C19:L19" si="1">SUM(C20:C29)</f>
        <v>99.999999999999986</v>
      </c>
      <c r="D19" s="10">
        <f t="shared" si="1"/>
        <v>99.999999999999858</v>
      </c>
      <c r="E19" s="10"/>
      <c r="F19" s="10">
        <f t="shared" si="1"/>
        <v>100.00000000000001</v>
      </c>
      <c r="G19" s="10">
        <f t="shared" si="1"/>
        <v>100.00000000000003</v>
      </c>
      <c r="H19" s="10">
        <f t="shared" si="1"/>
        <v>99.999999999999957</v>
      </c>
      <c r="I19" s="10"/>
      <c r="J19" s="10">
        <f t="shared" si="1"/>
        <v>99.999999999999886</v>
      </c>
      <c r="K19" s="10">
        <f t="shared" si="1"/>
        <v>100</v>
      </c>
      <c r="L19" s="10">
        <f t="shared" si="1"/>
        <v>99.999999999999957</v>
      </c>
    </row>
    <row r="20" spans="1:13" ht="24" customHeight="1">
      <c r="A20" s="6" t="s">
        <v>9</v>
      </c>
      <c r="B20" s="11">
        <f t="shared" ref="B20:B29" si="2">+B8*100/$B$7</f>
        <v>1.7713657239194767</v>
      </c>
      <c r="C20" s="11">
        <f t="shared" ref="C20:C29" si="3">+C8*100/$C$7</f>
        <v>2.263380251515414</v>
      </c>
      <c r="D20" s="11">
        <f t="shared" ref="D20:D29" si="4">+D8*100/$D$7</f>
        <v>1.1202723253206954</v>
      </c>
      <c r="E20" s="10"/>
      <c r="F20" s="17">
        <f>+F8*100/$F$7</f>
        <v>1.1306669126841755</v>
      </c>
      <c r="G20" s="17">
        <f>+G8*100/$G$7</f>
        <v>1.1448703191805258</v>
      </c>
      <c r="H20" s="17">
        <f>+H8*100/$H$7</f>
        <v>1.1143459571851373</v>
      </c>
      <c r="I20" s="12"/>
      <c r="J20" s="17">
        <f>+J8*100/$J$7</f>
        <v>1.9747639681035369</v>
      </c>
      <c r="K20" s="17">
        <f>+K8*100/$K$7</f>
        <v>2.5903521031719139</v>
      </c>
      <c r="L20" s="17">
        <f t="shared" ref="L20:L29" si="5">+L8*100/$L$7</f>
        <v>1.1223599927190557</v>
      </c>
    </row>
    <row r="21" spans="1:13" ht="24" customHeight="1">
      <c r="A21" s="6" t="s">
        <v>10</v>
      </c>
      <c r="B21" s="11">
        <f t="shared" si="2"/>
        <v>7.9925831472328035</v>
      </c>
      <c r="C21" s="11">
        <f t="shared" si="3"/>
        <v>8.3848980810273002</v>
      </c>
      <c r="D21" s="11">
        <f t="shared" si="4"/>
        <v>7.4734243638257123</v>
      </c>
      <c r="E21" s="10"/>
      <c r="F21" s="17">
        <f t="shared" ref="F21:F29" si="6">+F9*100/$F$7</f>
        <v>14.686702505920268</v>
      </c>
      <c r="G21" s="17">
        <f t="shared" ref="G21:G29" si="7">+G9*100/$G$7</f>
        <v>11.184001979324616</v>
      </c>
      <c r="H21" s="17">
        <f t="shared" ref="H21:H29" si="8">+H9*100/$H$7</f>
        <v>18.711611561062323</v>
      </c>
      <c r="I21" s="12"/>
      <c r="J21" s="17">
        <f t="shared" ref="J21:J29" si="9">+J9*100/$J$7</f>
        <v>5.8674471238173762</v>
      </c>
      <c r="K21" s="17">
        <f t="shared" ref="K21:K29" si="10">+K9*100/$K$7</f>
        <v>7.5666414360508369</v>
      </c>
      <c r="L21" s="17">
        <f t="shared" si="5"/>
        <v>3.5145752859974038</v>
      </c>
    </row>
    <row r="22" spans="1:13" ht="24" customHeight="1">
      <c r="A22" s="6" t="s">
        <v>11</v>
      </c>
      <c r="B22" s="11">
        <f t="shared" si="2"/>
        <v>9.6247322236130746</v>
      </c>
      <c r="C22" s="11">
        <f t="shared" si="3"/>
        <v>8.4737734149394086</v>
      </c>
      <c r="D22" s="11">
        <f t="shared" si="4"/>
        <v>11.147820751198084</v>
      </c>
      <c r="E22" s="10"/>
      <c r="F22" s="17">
        <f t="shared" si="6"/>
        <v>17.64206394084724</v>
      </c>
      <c r="G22" s="17">
        <f t="shared" si="7"/>
        <v>15.4728570670311</v>
      </c>
      <c r="H22" s="17">
        <f t="shared" si="8"/>
        <v>20.134672236248573</v>
      </c>
      <c r="I22" s="12"/>
      <c r="J22" s="17">
        <f t="shared" si="9"/>
        <v>7.079525075214387</v>
      </c>
      <c r="K22" s="17">
        <f t="shared" si="10"/>
        <v>6.427744787508356</v>
      </c>
      <c r="L22" s="17">
        <f t="shared" si="5"/>
        <v>7.9820442705464423</v>
      </c>
    </row>
    <row r="23" spans="1:13" ht="24" customHeight="1">
      <c r="A23" s="6" t="s">
        <v>12</v>
      </c>
      <c r="B23" s="11">
        <f t="shared" si="2"/>
        <v>7.3802328665179076</v>
      </c>
      <c r="C23" s="11">
        <f t="shared" si="3"/>
        <v>7.31619180552436</v>
      </c>
      <c r="D23" s="11">
        <f t="shared" si="4"/>
        <v>7.4649797788822374</v>
      </c>
      <c r="E23" s="10"/>
      <c r="F23" s="17">
        <f t="shared" si="6"/>
        <v>14.829606282554616</v>
      </c>
      <c r="G23" s="17">
        <f t="shared" si="7"/>
        <v>14.888933911125063</v>
      </c>
      <c r="H23" s="17">
        <f t="shared" si="8"/>
        <v>14.761433651854325</v>
      </c>
      <c r="I23" s="12"/>
      <c r="J23" s="17">
        <f t="shared" si="9"/>
        <v>5.0153315329694026</v>
      </c>
      <c r="K23" s="17">
        <f t="shared" si="10"/>
        <v>5.1024667085852631</v>
      </c>
      <c r="L23" s="17">
        <f t="shared" si="5"/>
        <v>4.8946755848450483</v>
      </c>
    </row>
    <row r="24" spans="1:13" ht="24" customHeight="1">
      <c r="A24" s="6" t="s">
        <v>13</v>
      </c>
      <c r="B24" s="11">
        <f t="shared" si="2"/>
        <v>7.2879380010309163</v>
      </c>
      <c r="C24" s="11">
        <f t="shared" si="3"/>
        <v>6.9025224498195552</v>
      </c>
      <c r="D24" s="11">
        <f t="shared" si="4"/>
        <v>7.7979666831862104</v>
      </c>
      <c r="E24" s="10"/>
      <c r="F24" s="17">
        <f t="shared" si="6"/>
        <v>10.941778009271218</v>
      </c>
      <c r="G24" s="17">
        <f t="shared" si="7"/>
        <v>11.152895067748961</v>
      </c>
      <c r="H24" s="17">
        <f t="shared" si="8"/>
        <v>10.699186056602084</v>
      </c>
      <c r="I24" s="12"/>
      <c r="J24" s="17">
        <f t="shared" si="9"/>
        <v>6.1279785486750313</v>
      </c>
      <c r="K24" s="17">
        <f t="shared" si="10"/>
        <v>5.6600192185667506</v>
      </c>
      <c r="L24" s="17">
        <f t="shared" si="5"/>
        <v>6.7759611373229811</v>
      </c>
    </row>
    <row r="25" spans="1:13" ht="24" customHeight="1">
      <c r="A25" s="8" t="s">
        <v>14</v>
      </c>
      <c r="B25" s="11">
        <f t="shared" si="2"/>
        <v>10.670065302547327</v>
      </c>
      <c r="C25" s="11">
        <f t="shared" si="3"/>
        <v>10.505043087621106</v>
      </c>
      <c r="D25" s="11">
        <f t="shared" si="4"/>
        <v>10.888442746167934</v>
      </c>
      <c r="E25" s="10"/>
      <c r="F25" s="17">
        <f t="shared" si="6"/>
        <v>9.7927399240758763</v>
      </c>
      <c r="G25" s="17">
        <f t="shared" si="7"/>
        <v>9.8246501134056459</v>
      </c>
      <c r="H25" s="17">
        <f t="shared" si="8"/>
        <v>9.7560723274573498</v>
      </c>
      <c r="I25" s="12"/>
      <c r="J25" s="17">
        <f t="shared" si="9"/>
        <v>10.948583755258595</v>
      </c>
      <c r="K25" s="17">
        <f t="shared" si="10"/>
        <v>10.703941053747256</v>
      </c>
      <c r="L25" s="17">
        <f t="shared" si="5"/>
        <v>11.287340140311265</v>
      </c>
    </row>
    <row r="26" spans="1:13" ht="24" customHeight="1">
      <c r="A26" s="9" t="s">
        <v>15</v>
      </c>
      <c r="B26" s="11">
        <f t="shared" si="2"/>
        <v>10.979520915000084</v>
      </c>
      <c r="C26" s="11">
        <f t="shared" si="3"/>
        <v>10.426619561697661</v>
      </c>
      <c r="D26" s="11">
        <f t="shared" si="4"/>
        <v>11.711187158617943</v>
      </c>
      <c r="E26" s="10"/>
      <c r="F26" s="17">
        <f t="shared" si="6"/>
        <v>9.553659012336233</v>
      </c>
      <c r="G26" s="17">
        <f t="shared" si="7"/>
        <v>10.192025347295628</v>
      </c>
      <c r="H26" s="17">
        <f t="shared" si="8"/>
        <v>8.8201202976882076</v>
      </c>
      <c r="I26" s="12"/>
      <c r="J26" s="17">
        <f t="shared" si="9"/>
        <v>11.432179484619713</v>
      </c>
      <c r="K26" s="17">
        <f t="shared" si="10"/>
        <v>10.495198036017335</v>
      </c>
      <c r="L26" s="17">
        <f t="shared" si="5"/>
        <v>12.729616303413305</v>
      </c>
    </row>
    <row r="27" spans="1:13" ht="24" customHeight="1">
      <c r="A27" s="9" t="s">
        <v>16</v>
      </c>
      <c r="B27" s="11">
        <f t="shared" si="2"/>
        <v>13.031635163382006</v>
      </c>
      <c r="C27" s="11">
        <f t="shared" si="3"/>
        <v>12.356413944537014</v>
      </c>
      <c r="D27" s="11">
        <f t="shared" si="4"/>
        <v>13.9251699139348</v>
      </c>
      <c r="E27" s="10"/>
      <c r="F27" s="17">
        <f t="shared" si="6"/>
        <v>9.3464300071798796</v>
      </c>
      <c r="G27" s="17">
        <f t="shared" si="7"/>
        <v>9.7084796220326286</v>
      </c>
      <c r="H27" s="17">
        <f t="shared" si="8"/>
        <v>8.9304033551246835</v>
      </c>
      <c r="I27" s="12"/>
      <c r="J27" s="17">
        <f t="shared" si="9"/>
        <v>14.201551893497919</v>
      </c>
      <c r="K27" s="17">
        <f t="shared" si="10"/>
        <v>13.130479478927665</v>
      </c>
      <c r="L27" s="17">
        <f t="shared" si="5"/>
        <v>15.684664273503346</v>
      </c>
    </row>
    <row r="28" spans="1:13" ht="24" customHeight="1">
      <c r="A28" s="9" t="s">
        <v>17</v>
      </c>
      <c r="B28" s="11">
        <f t="shared" si="2"/>
        <v>13.815179212063763</v>
      </c>
      <c r="C28" s="11">
        <f t="shared" si="3"/>
        <v>14.556821476709251</v>
      </c>
      <c r="D28" s="11">
        <f t="shared" si="4"/>
        <v>12.833748064101631</v>
      </c>
      <c r="E28" s="12"/>
      <c r="F28" s="17">
        <f t="shared" si="6"/>
        <v>8.0332151751020628</v>
      </c>
      <c r="G28" s="17">
        <f t="shared" si="7"/>
        <v>11.188500570807483</v>
      </c>
      <c r="H28" s="17">
        <f t="shared" si="8"/>
        <v>4.4075164708296324</v>
      </c>
      <c r="I28" s="12"/>
      <c r="J28" s="17">
        <f t="shared" si="9"/>
        <v>15.650739560280927</v>
      </c>
      <c r="K28" s="17">
        <f t="shared" si="10"/>
        <v>15.541476231877086</v>
      </c>
      <c r="L28" s="17">
        <f t="shared" si="5"/>
        <v>15.802036328671154</v>
      </c>
    </row>
    <row r="29" spans="1:13" ht="24" customHeight="1">
      <c r="A29" s="13" t="s">
        <v>18</v>
      </c>
      <c r="B29" s="14">
        <f t="shared" si="2"/>
        <v>17.446747444692658</v>
      </c>
      <c r="C29" s="14">
        <f t="shared" si="3"/>
        <v>18.814335926608919</v>
      </c>
      <c r="D29" s="14">
        <f t="shared" si="4"/>
        <v>15.63698821476463</v>
      </c>
      <c r="E29" s="15"/>
      <c r="F29" s="14">
        <f t="shared" si="6"/>
        <v>4.0431382300284451</v>
      </c>
      <c r="G29" s="14">
        <f t="shared" si="7"/>
        <v>5.2427860020483701</v>
      </c>
      <c r="H29" s="14">
        <f t="shared" si="8"/>
        <v>2.6646380859476482</v>
      </c>
      <c r="I29" s="15"/>
      <c r="J29" s="14">
        <f t="shared" si="9"/>
        <v>21.701899057563001</v>
      </c>
      <c r="K29" s="14">
        <f t="shared" si="10"/>
        <v>22.781680945547535</v>
      </c>
      <c r="L29" s="14">
        <f t="shared" si="5"/>
        <v>20.206726682669967</v>
      </c>
    </row>
    <row r="30" spans="1:13" ht="15" customHeight="1">
      <c r="A30" s="3"/>
      <c r="B30" s="4"/>
      <c r="C30" s="4"/>
      <c r="D30" s="4"/>
      <c r="E30" s="5"/>
      <c r="F30" s="4"/>
      <c r="G30" s="4"/>
      <c r="H30" s="4"/>
      <c r="I30" s="5"/>
      <c r="J30" s="4"/>
      <c r="K30" s="4"/>
      <c r="L30" s="4"/>
    </row>
    <row r="31" spans="1:13" s="28" customFormat="1" ht="24" customHeight="1">
      <c r="A31" s="31" t="s">
        <v>23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3" ht="24" customHeight="1">
      <c r="A32" s="28"/>
    </row>
    <row r="33" spans="1:1" ht="24" customHeight="1">
      <c r="A33" s="28"/>
    </row>
    <row r="34" spans="1:1" ht="24" customHeight="1">
      <c r="A34" s="28"/>
    </row>
    <row r="38" spans="1:1" ht="7.5" customHeight="1"/>
  </sheetData>
  <mergeCells count="7">
    <mergeCell ref="A31:L31"/>
    <mergeCell ref="B4:D4"/>
    <mergeCell ref="B6:L6"/>
    <mergeCell ref="A4:A5"/>
    <mergeCell ref="J4:L4"/>
    <mergeCell ref="F4:H4"/>
    <mergeCell ref="A18:L18"/>
  </mergeCells>
  <pageMargins left="0.85" right="0.78740157480314998" top="0.78740157480314998" bottom="0.39370078740157499" header="0.31496062992126" footer="0.31496062992126"/>
  <pageSetup paperSize="9" scale="90" firstPageNumber="16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2020-01-15T02:28:23Z</cp:lastPrinted>
  <dcterms:created xsi:type="dcterms:W3CDTF">2012-11-21T05:04:20Z</dcterms:created>
  <dcterms:modified xsi:type="dcterms:W3CDTF">2022-02-07T09:24:52Z</dcterms:modified>
</cp:coreProperties>
</file>