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ตาราง รายงานสถิติ 2564\"/>
    </mc:Choice>
  </mc:AlternateContent>
  <xr:revisionPtr revIDLastSave="0" documentId="8_{D17FC2D7-B393-49BF-BF07-51A8398F92F5}" xr6:coauthVersionLast="47" xr6:coauthVersionMax="47" xr10:uidLastSave="{00000000-0000-0000-0000-000000000000}"/>
  <bookViews>
    <workbookView xWindow="435" yWindow="345" windowWidth="15630" windowHeight="14295" xr2:uid="{915B7DCD-FF65-4DA8-B1CF-3ABA9752BA86}"/>
  </bookViews>
  <sheets>
    <sheet name="T-1.1พื้นที่ จังหวัด" sheetId="1" r:id="rId1"/>
  </sheets>
  <definedNames>
    <definedName name="_xlnm.Print_Area" localSheetId="0">'T-1.1พื้นที่ จังหวัด'!$A$1:$R$24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 l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V9" i="1"/>
  <c r="M9" i="1"/>
  <c r="L9" i="1"/>
  <c r="K9" i="1"/>
  <c r="H9" i="1"/>
</calcChain>
</file>

<file path=xl/sharedStrings.xml><?xml version="1.0" encoding="utf-8"?>
<sst xmlns="http://schemas.openxmlformats.org/spreadsheetml/2006/main" count="54" uniqueCount="48">
  <si>
    <t>ตาราง</t>
  </si>
  <si>
    <t>ประชากรจากการทะเบียน อัตราการเปลี่ยนแปลง  และความหนาแน่นของประชากร เป็นรายอำเภอ พ.ศ. 2560 - 2563</t>
  </si>
  <si>
    <t>Table</t>
  </si>
  <si>
    <t>Population from Registration Record, Percentage Change and Density by District: 2016 - 2020</t>
  </si>
  <si>
    <t xml:space="preserve"> อำเภอ</t>
  </si>
  <si>
    <t>ประชากร</t>
  </si>
  <si>
    <t>อัตราการเปลี่ยนแปลง</t>
  </si>
  <si>
    <t>ความหนาแน่น</t>
  </si>
  <si>
    <t>District</t>
  </si>
  <si>
    <t>Population</t>
  </si>
  <si>
    <t>Percent  change  (%)</t>
  </si>
  <si>
    <t>ของประชากร</t>
  </si>
  <si>
    <t>2559
(2016)</t>
  </si>
  <si>
    <t>2560
(2017)</t>
  </si>
  <si>
    <t>2561
(2018)</t>
  </si>
  <si>
    <t>2562
(2019)</t>
  </si>
  <si>
    <t>2563
(2020)</t>
  </si>
  <si>
    <t>(ต่อ ตร. กม.)</t>
  </si>
  <si>
    <t/>
  </si>
  <si>
    <t>Population density</t>
  </si>
  <si>
    <t>(Per sq. km.)</t>
  </si>
  <si>
    <t>รวมยอด</t>
  </si>
  <si>
    <t xml:space="preserve">  --</t>
  </si>
  <si>
    <t>Total</t>
  </si>
  <si>
    <t>เมืองลพบุรี</t>
  </si>
  <si>
    <t>Mueang Lop Buri</t>
  </si>
  <si>
    <t>พัฒนานิคม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</si>
  <si>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</si>
  <si>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</si>
  <si>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</si>
  <si>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</si>
  <si>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</si>
  <si>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</si>
  <si>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</si>
  <si>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</si>
  <si>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Ban Mi </t>
  </si>
  <si>
    <t>ท่าหลวง</t>
  </si>
  <si>
    <t xml:space="preserve">Tha Luang </t>
  </si>
  <si>
    <t>สระโบสถ์</t>
  </si>
  <si>
    <t>Sa Bot</t>
  </si>
  <si>
    <t>โคกเจริญ</t>
  </si>
  <si>
    <t xml:space="preserve">Khok Charoen </t>
  </si>
  <si>
    <t>ลำสนธิ</t>
  </si>
  <si>
    <t xml:space="preserve">Lam Sonthi </t>
  </si>
  <si>
    <t>หนองม่วง</t>
  </si>
  <si>
    <t xml:space="preserve">Nong Muang </t>
  </si>
  <si>
    <t xml:space="preserve">           ที่มา:  กรมการปกครอง  กระทรวงมหาดไทย</t>
  </si>
  <si>
    <t xml:space="preserve">    Source: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</si>
</sst>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_-;\-* #,##0.0_-;_-* &quot;-&quot;??_-;_-@_-"/>
    <numFmt numFmtId="188" formatCode="#,###____"/>
    <numFmt numFmtId="189" formatCode="0.0"/>
  </numFmts>
  <fonts count="4" x14ac:knownFonts="1">
    <font>
      <sz val="14"/>
      <name val="Cordia New"/>
      <charset val="222"/>
    </font>
    <font>
      <sz val="14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8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10" xfId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87" fontId="3" fillId="0" borderId="0" xfId="1" applyNumberFormat="1" applyFont="1"/>
    <xf numFmtId="188" fontId="2" fillId="0" borderId="12" xfId="1" applyNumberFormat="1" applyFont="1" applyBorder="1"/>
    <xf numFmtId="188" fontId="2" fillId="0" borderId="3" xfId="1" applyNumberFormat="1" applyFont="1" applyBorder="1"/>
    <xf numFmtId="3" fontId="2" fillId="0" borderId="9" xfId="1" applyNumberFormat="1" applyFont="1" applyBorder="1"/>
    <xf numFmtId="189" fontId="2" fillId="0" borderId="10" xfId="1" quotePrefix="1" applyNumberFormat="1" applyFont="1" applyBorder="1" applyAlignment="1">
      <alignment horizontal="center"/>
    </xf>
    <xf numFmtId="189" fontId="2" fillId="0" borderId="8" xfId="1" applyNumberFormat="1" applyFont="1" applyBorder="1" applyAlignment="1">
      <alignment horizontal="right"/>
    </xf>
    <xf numFmtId="189" fontId="2" fillId="0" borderId="0" xfId="1" applyNumberFormat="1" applyFont="1" applyAlignment="1">
      <alignment horizontal="center"/>
    </xf>
    <xf numFmtId="187" fontId="2" fillId="2" borderId="4" xfId="1" applyNumberFormat="1" applyFont="1" applyFill="1" applyBorder="1" applyAlignment="1">
      <alignment horizontal="right" vertical="center"/>
    </xf>
    <xf numFmtId="0" fontId="3" fillId="0" borderId="0" xfId="1" applyFont="1" applyAlignment="1">
      <alignment horizontal="left"/>
    </xf>
    <xf numFmtId="0" fontId="3" fillId="0" borderId="4" xfId="1" applyFont="1" applyBorder="1"/>
    <xf numFmtId="188" fontId="3" fillId="0" borderId="13" xfId="1" applyNumberFormat="1" applyFont="1" applyBorder="1"/>
    <xf numFmtId="3" fontId="3" fillId="0" borderId="0" xfId="1" applyNumberFormat="1" applyFont="1"/>
    <xf numFmtId="189" fontId="3" fillId="0" borderId="10" xfId="1" quotePrefix="1" applyNumberFormat="1" applyFont="1" applyBorder="1" applyAlignment="1">
      <alignment horizontal="center"/>
    </xf>
    <xf numFmtId="189" fontId="3" fillId="0" borderId="8" xfId="1" applyNumberFormat="1" applyFont="1" applyBorder="1" applyAlignment="1">
      <alignment horizontal="right"/>
    </xf>
    <xf numFmtId="189" fontId="3" fillId="0" borderId="0" xfId="1" applyNumberFormat="1" applyFont="1" applyAlignment="1">
      <alignment horizontal="center"/>
    </xf>
    <xf numFmtId="0" fontId="3" fillId="0" borderId="8" xfId="1" applyFont="1" applyBorder="1"/>
    <xf numFmtId="187" fontId="3" fillId="2" borderId="4" xfId="1" applyNumberFormat="1" applyFont="1" applyFill="1" applyBorder="1" applyAlignment="1">
      <alignment horizontal="right"/>
    </xf>
    <xf numFmtId="0" fontId="3" fillId="0" borderId="0" xfId="1" applyFont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/>
    <xf numFmtId="0" fontId="3" fillId="0" borderId="11" xfId="1" applyFont="1" applyBorder="1"/>
    <xf numFmtId="0" fontId="3" fillId="0" borderId="7" xfId="1" applyFont="1" applyBorder="1"/>
    <xf numFmtId="0" fontId="3" fillId="0" borderId="5" xfId="1" applyFont="1" applyBorder="1"/>
    <xf numFmtId="2" fontId="3" fillId="0" borderId="5" xfId="1" applyNumberFormat="1" applyFont="1" applyBorder="1"/>
    <xf numFmtId="2" fontId="3" fillId="0" borderId="11" xfId="1" applyNumberFormat="1" applyFont="1" applyBorder="1"/>
    <xf numFmtId="2" fontId="3" fillId="0" borderId="7" xfId="1" applyNumberFormat="1" applyFont="1" applyBorder="1"/>
    <xf numFmtId="188" fontId="3" fillId="0" borderId="0" xfId="1" applyNumberFormat="1" applyFont="1"/>
    <xf numFmtId="0" fontId="3" fillId="0" borderId="0" xfId="1" applyFont="1" applyAlignment="1">
      <alignment horizontal="right" vertical="center" textRotation="180"/>
    </xf>
  </cellXfs>
  <cellStyles count="2">
    <cellStyle name="Normal" xfId="0" builtinId="0"/>
    <cellStyle name="Normal 2" xfId="1" xr:uid="{74356A86-CC46-44D7-AD7A-1A70576439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873129</xdr:colOff>
      <xdr:row>22</xdr:row>
      <xdr:rowOff>171450</xdr:rowOff>
    </xdr:from>
    <xdr:to>
      <xdr:col>17</xdr:col>
      <xdr:colOff>219079</xdr:colOff>
      <xdr:row>24</xdr:row>
      <xdr:rowOff>0</xdr:rowOff>
    </xdr:to>
    <xdr:grpSp>
      <xdr:nvGrpSpPr>
        <xdr:cNvPr id="2" name="Group 20">
          <a:extLst>
            <a:ext uri="{FF2B5EF4-FFF2-40B4-BE49-F238E27FC236}">
              <a16:creationId xmlns:a16="http://schemas.microsoft.com/office/drawing/2014/main" id="{E09B362C-85E4-4E52-9D04-9798DEDA16F2}"/>
            </a:ext>
          </a:extLst>
        </xdr:cNvPr>
        <xdr:cNvGrpSpPr/>
      </xdr:nvGrpSpPr>
      <xdr:grpSpPr>
        <a:xfrm>
          <a:off x="10059462" y="6299200"/>
          <a:ext cx="446617" cy="632883"/>
          <a:chOff x="9732" y="0"/>
          <a:chExt cx="433388" cy="600075"/>
        </a:xfrm>
      </xdr:grpSpPr>
      <xdr:sp macro="" textlink="">
        <xdr:nvSpPr>
          <xdr:cNvPr id="3" name="Chevron 19">
            <a:extLst>
              <a:ext uri="{FF2B5EF4-FFF2-40B4-BE49-F238E27FC236}">
                <a16:creationId xmlns:a16="http://schemas.microsoft.com/office/drawing/2014/main" id="{083825DA-B032-4F3C-9BD7-0E5F230A30F4}"/>
              </a:ext>
            </a:extLst>
          </xdr:cNvPr>
          <xdr:cNvSpPr/>
        </xdr:nvSpPr>
        <xdr:spPr bwMode="auto">
          <a:xfrm rot="16200000">
            <a:off x="-53380" y="128588"/>
            <a:ext cx="600075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6">
            <a:extLst>
              <a:ext uri="{FF2B5EF4-FFF2-40B4-BE49-F238E27FC236}">
                <a16:creationId xmlns:a16="http://schemas.microsoft.com/office/drawing/2014/main" id="{DF8121D4-77E7-47CD-ABEB-9725DFBC1112}"/>
              </a:ext>
            </a:extLst>
          </xdr:cNvPr>
          <xdr:cNvSpPr txBox="1"/>
        </xdr:nvSpPr>
        <xdr:spPr>
          <a:xfrm rot="5400000">
            <a:off x="26138" y="118423"/>
            <a:ext cx="400575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5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4DB03-3D0D-44B9-A950-502ABD792B79}">
  <sheetPr>
    <tabColor theme="9" tint="-0.249977111117893"/>
  </sheetPr>
  <dimension ref="A1:V25"/>
  <sheetViews>
    <sheetView showGridLines="0" tabSelected="1" zoomScale="90" zoomScaleNormal="90" zoomScaleSheetLayoutView="70" workbookViewId="0">
      <selection activeCell="K9" sqref="K9"/>
    </sheetView>
  </sheetViews>
  <sheetFormatPr defaultColWidth="9.140625" defaultRowHeight="17.25" x14ac:dyDescent="0.3"/>
  <cols>
    <col min="1" max="1" width="1.5703125" style="3" customWidth="1"/>
    <col min="2" max="2" width="5.7109375" style="3" customWidth="1"/>
    <col min="3" max="3" width="4.42578125" style="3" customWidth="1"/>
    <col min="4" max="4" width="7.42578125" style="3" customWidth="1"/>
    <col min="5" max="9" width="11.42578125" style="3" customWidth="1"/>
    <col min="10" max="13" width="11.28515625" style="3" customWidth="1"/>
    <col min="14" max="14" width="10" style="3" customWidth="1"/>
    <col min="15" max="15" width="5.28515625" style="3" customWidth="1"/>
    <col min="16" max="16" width="1.140625" style="3" customWidth="1"/>
    <col min="17" max="17" width="16.42578125" style="3" customWidth="1"/>
    <col min="18" max="18" width="4.7109375" style="3" customWidth="1"/>
    <col min="19" max="19" width="9.140625" style="3"/>
    <col min="20" max="20" width="27.7109375" style="3" customWidth="1"/>
    <col min="21" max="16384" width="9.140625" style="3"/>
  </cols>
  <sheetData>
    <row r="1" spans="1:22" s="1" customFormat="1" ht="25.5" customHeight="1" x14ac:dyDescent="0.3">
      <c r="B1" s="1" t="s">
        <v>0</v>
      </c>
      <c r="C1" s="2">
        <v>1.1000000000000001</v>
      </c>
      <c r="D1" s="1" t="s">
        <v>1</v>
      </c>
    </row>
    <row r="2" spans="1:22" s="1" customFormat="1" x14ac:dyDescent="0.3">
      <c r="B2" s="1" t="s">
        <v>2</v>
      </c>
      <c r="C2" s="2">
        <v>1.1000000000000001</v>
      </c>
      <c r="D2" s="1" t="s">
        <v>3</v>
      </c>
    </row>
    <row r="3" spans="1:22" ht="8.25" customHeight="1" x14ac:dyDescent="0.3"/>
    <row r="4" spans="1:22" ht="21.75" customHeight="1" x14ac:dyDescent="0.3">
      <c r="A4" s="4" t="s">
        <v>4</v>
      </c>
      <c r="B4" s="4"/>
      <c r="C4" s="4"/>
      <c r="D4" s="5"/>
      <c r="E4" s="6" t="s">
        <v>5</v>
      </c>
      <c r="F4" s="7"/>
      <c r="G4" s="7"/>
      <c r="H4" s="7"/>
      <c r="I4" s="8"/>
      <c r="J4" s="9" t="s">
        <v>6</v>
      </c>
      <c r="K4" s="10"/>
      <c r="L4" s="10"/>
      <c r="M4" s="11"/>
      <c r="N4" s="12" t="s">
        <v>7</v>
      </c>
      <c r="O4" s="13"/>
      <c r="P4" s="6" t="s">
        <v>8</v>
      </c>
      <c r="Q4" s="7"/>
    </row>
    <row r="5" spans="1:22" ht="18" customHeight="1" x14ac:dyDescent="0.3">
      <c r="A5" s="14"/>
      <c r="B5" s="14"/>
      <c r="C5" s="14"/>
      <c r="D5" s="15"/>
      <c r="E5" s="16" t="s">
        <v>9</v>
      </c>
      <c r="F5" s="17"/>
      <c r="G5" s="17"/>
      <c r="H5" s="17"/>
      <c r="I5" s="18"/>
      <c r="J5" s="19" t="s">
        <v>10</v>
      </c>
      <c r="K5" s="20"/>
      <c r="L5" s="20"/>
      <c r="M5" s="21"/>
      <c r="N5" s="22" t="s">
        <v>11</v>
      </c>
      <c r="O5" s="23"/>
      <c r="P5" s="24"/>
      <c r="Q5" s="25"/>
    </row>
    <row r="6" spans="1:22" s="28" customFormat="1" ht="24" customHeight="1" x14ac:dyDescent="0.5">
      <c r="A6" s="14"/>
      <c r="B6" s="14"/>
      <c r="C6" s="14"/>
      <c r="D6" s="15"/>
      <c r="E6" s="26" t="s">
        <v>12</v>
      </c>
      <c r="F6" s="26" t="s">
        <v>13</v>
      </c>
      <c r="G6" s="26" t="s">
        <v>14</v>
      </c>
      <c r="H6" s="26" t="s">
        <v>15</v>
      </c>
      <c r="I6" s="26" t="s">
        <v>16</v>
      </c>
      <c r="J6" s="26" t="s">
        <v>13</v>
      </c>
      <c r="K6" s="26" t="s">
        <v>14</v>
      </c>
      <c r="L6" s="26" t="s">
        <v>15</v>
      </c>
      <c r="M6" s="26" t="s">
        <v>16</v>
      </c>
      <c r="N6" s="24" t="s">
        <v>17</v>
      </c>
      <c r="O6" s="27"/>
      <c r="P6" s="24"/>
      <c r="Q6" s="25"/>
    </row>
    <row r="7" spans="1:22" s="28" customFormat="1" ht="21" customHeight="1" x14ac:dyDescent="0.5">
      <c r="A7" s="14"/>
      <c r="B7" s="14"/>
      <c r="C7" s="14"/>
      <c r="D7" s="15"/>
      <c r="E7" s="29"/>
      <c r="F7" s="29"/>
      <c r="G7" s="29"/>
      <c r="H7" s="29"/>
      <c r="I7" s="29"/>
      <c r="J7" s="30" t="s">
        <v>18</v>
      </c>
      <c r="K7" s="29" t="s">
        <v>18</v>
      </c>
      <c r="L7" s="29"/>
      <c r="M7" s="29" t="s">
        <v>18</v>
      </c>
      <c r="N7" s="24" t="s">
        <v>19</v>
      </c>
      <c r="O7" s="27"/>
      <c r="P7" s="24"/>
      <c r="Q7" s="25"/>
    </row>
    <row r="8" spans="1:22" ht="19.5" customHeight="1" x14ac:dyDescent="0.3">
      <c r="A8" s="31"/>
      <c r="B8" s="31"/>
      <c r="C8" s="31"/>
      <c r="D8" s="32"/>
      <c r="E8" s="33"/>
      <c r="F8" s="33"/>
      <c r="G8" s="33"/>
      <c r="H8" s="33"/>
      <c r="I8" s="33"/>
      <c r="J8" s="34"/>
      <c r="K8" s="33"/>
      <c r="L8" s="33"/>
      <c r="M8" s="33"/>
      <c r="N8" s="16" t="s">
        <v>20</v>
      </c>
      <c r="O8" s="18"/>
      <c r="P8" s="16"/>
      <c r="Q8" s="17"/>
      <c r="V8" s="35"/>
    </row>
    <row r="9" spans="1:22" s="1" customFormat="1" ht="26.45" customHeight="1" x14ac:dyDescent="0.3">
      <c r="A9" s="10" t="s">
        <v>21</v>
      </c>
      <c r="B9" s="10"/>
      <c r="C9" s="10"/>
      <c r="D9" s="10"/>
      <c r="E9" s="36">
        <v>757321</v>
      </c>
      <c r="F9" s="36">
        <v>757273</v>
      </c>
      <c r="G9" s="37">
        <v>758733</v>
      </c>
      <c r="H9" s="37">
        <f>SUM(H10:H20)</f>
        <v>755556</v>
      </c>
      <c r="I9" s="38">
        <v>742928</v>
      </c>
      <c r="J9" s="39" t="s">
        <v>22</v>
      </c>
      <c r="K9" s="39">
        <f t="shared" ref="K9:M20" si="0">(G9-F9)*100/F9</f>
        <v>0.19279704941282735</v>
      </c>
      <c r="L9" s="39">
        <f t="shared" si="0"/>
        <v>-0.41872437339617496</v>
      </c>
      <c r="M9" s="39">
        <f t="shared" si="0"/>
        <v>-1.6713519580282601</v>
      </c>
      <c r="N9" s="40">
        <v>121.87</v>
      </c>
      <c r="O9" s="41"/>
      <c r="P9" s="9" t="s">
        <v>23</v>
      </c>
      <c r="Q9" s="10"/>
      <c r="V9" s="42">
        <f>SUM(V10:V20)</f>
        <v>6199.7000000000007</v>
      </c>
    </row>
    <row r="10" spans="1:22" ht="26.45" customHeight="1" x14ac:dyDescent="0.3">
      <c r="B10" s="43" t="s">
        <v>24</v>
      </c>
      <c r="D10" s="44"/>
      <c r="E10" s="45">
        <v>250977</v>
      </c>
      <c r="F10" s="45">
        <v>250829</v>
      </c>
      <c r="G10" s="45">
        <v>252748</v>
      </c>
      <c r="H10" s="45">
        <v>250622</v>
      </c>
      <c r="I10" s="46">
        <v>245960</v>
      </c>
      <c r="J10" s="47">
        <f t="shared" ref="J10:J20" si="1">(F10-E10)*100/E10</f>
        <v>-5.8969547010283813E-2</v>
      </c>
      <c r="K10" s="39">
        <f t="shared" si="0"/>
        <v>0.76506305092313887</v>
      </c>
      <c r="L10" s="39">
        <f t="shared" si="0"/>
        <v>-0.84115403484894047</v>
      </c>
      <c r="M10" s="39">
        <f t="shared" si="0"/>
        <v>-1.8601718923318782</v>
      </c>
      <c r="N10" s="48">
        <v>443.11</v>
      </c>
      <c r="O10" s="49"/>
      <c r="P10" s="50"/>
      <c r="Q10" s="3" t="s">
        <v>25</v>
      </c>
      <c r="U10" s="1"/>
      <c r="V10" s="51">
        <v>565.6</v>
      </c>
    </row>
    <row r="11" spans="1:22" ht="26.45" customHeight="1" x14ac:dyDescent="0.3">
      <c r="B11" s="43" t="s">
        <v>26</v>
      </c>
      <c r="E11" s="45">
        <v>67016</v>
      </c>
      <c r="F11" s="45">
        <v>67502</v>
      </c>
      <c r="G11" s="45">
        <v>67840</v>
      </c>
      <c r="H11" s="45">
        <v>68132</v>
      </c>
      <c r="I11" s="46">
        <v>68039</v>
      </c>
      <c r="J11" s="47">
        <f t="shared" si="1"/>
        <v>0.72519995225020895</v>
      </c>
      <c r="K11" s="39">
        <f t="shared" si="0"/>
        <v>0.50072590441764686</v>
      </c>
      <c r="L11" s="39">
        <f t="shared" si="0"/>
        <v>0.43042452830188677</v>
      </c>
      <c r="M11" s="39">
        <f t="shared" si="0"/>
        <v>-0.13649973580696295</v>
      </c>
      <c r="N11" s="48">
        <v>131.78</v>
      </c>
      <c r="O11" s="49"/>
      <c r="P11" s="50"/>
      <c r="Q11" s="3" t="s">
        <v>27</v>
      </c>
      <c r="V11" s="51">
        <v>517</v>
      </c>
    </row>
    <row r="12" spans="1:22" ht="26.45" customHeight="1" x14ac:dyDescent="0.3">
      <c r="B12" s="43" t="s">
        <v>28</v>
      </c>
      <c r="C12" s="52"/>
      <c r="D12" s="53"/>
      <c r="E12" s="45">
        <v>84972</v>
      </c>
      <c r="F12" s="45">
        <v>84792</v>
      </c>
      <c r="G12" s="45">
        <v>84408</v>
      </c>
      <c r="H12" s="45">
        <v>84065</v>
      </c>
      <c r="I12" s="46">
        <v>82277</v>
      </c>
      <c r="J12" s="47">
        <f t="shared" si="1"/>
        <v>-0.21183448665442733</v>
      </c>
      <c r="K12" s="39">
        <f t="shared" si="0"/>
        <v>-0.45287291253891876</v>
      </c>
      <c r="L12" s="39">
        <f t="shared" si="0"/>
        <v>-0.40635958676902662</v>
      </c>
      <c r="M12" s="39">
        <f t="shared" si="0"/>
        <v>-2.1269255932909057</v>
      </c>
      <c r="N12" s="48">
        <v>85.9</v>
      </c>
      <c r="O12" s="49"/>
      <c r="P12" s="50"/>
      <c r="Q12" s="3" t="s">
        <v>29</v>
      </c>
      <c r="V12" s="51">
        <v>982.5</v>
      </c>
    </row>
    <row r="13" spans="1:22" ht="26.45" customHeight="1" x14ac:dyDescent="0.3">
      <c r="A13" s="52"/>
      <c r="B13" s="43" t="s">
        <v>30</v>
      </c>
      <c r="C13" s="52"/>
      <c r="D13" s="53"/>
      <c r="E13" s="45">
        <v>91281</v>
      </c>
      <c r="F13" s="45">
        <v>91404</v>
      </c>
      <c r="G13" s="45">
        <v>91506</v>
      </c>
      <c r="H13" s="45">
        <v>91338</v>
      </c>
      <c r="I13" s="46">
        <v>89488</v>
      </c>
      <c r="J13" s="47">
        <f t="shared" si="1"/>
        <v>0.13474874289282546</v>
      </c>
      <c r="K13" s="39">
        <f t="shared" si="0"/>
        <v>0.11159249048181699</v>
      </c>
      <c r="L13" s="39">
        <f t="shared" si="0"/>
        <v>-0.18359451839223656</v>
      </c>
      <c r="M13" s="39">
        <f t="shared" si="0"/>
        <v>-2.0254439554183361</v>
      </c>
      <c r="N13" s="48">
        <v>72.900000000000006</v>
      </c>
      <c r="O13" s="49"/>
      <c r="P13" s="50"/>
      <c r="Q13" s="3" t="s">
        <v>31</v>
      </c>
      <c r="V13" s="51">
        <v>1253</v>
      </c>
    </row>
    <row r="14" spans="1:22" ht="26.45" customHeight="1" x14ac:dyDescent="0.3">
      <c r="B14" s="43" t="s">
        <v>32</v>
      </c>
      <c r="E14" s="45">
        <v>49489</v>
      </c>
      <c r="F14" s="45">
        <v>49353</v>
      </c>
      <c r="G14" s="45">
        <v>49282</v>
      </c>
      <c r="H14" s="45">
        <v>49043</v>
      </c>
      <c r="I14" s="46">
        <v>48575</v>
      </c>
      <c r="J14" s="47">
        <f t="shared" si="1"/>
        <v>-0.27480854331265536</v>
      </c>
      <c r="K14" s="39">
        <f t="shared" si="0"/>
        <v>-0.1438615686989646</v>
      </c>
      <c r="L14" s="39">
        <f t="shared" si="0"/>
        <v>-0.48496408424982751</v>
      </c>
      <c r="M14" s="39">
        <f t="shared" si="0"/>
        <v>-0.95426462492098774</v>
      </c>
      <c r="N14" s="48">
        <v>201.99</v>
      </c>
      <c r="O14" s="49"/>
      <c r="P14" s="50"/>
      <c r="Q14" s="3" t="s">
        <v>33</v>
      </c>
      <c r="V14" s="51">
        <v>242.8</v>
      </c>
    </row>
    <row r="15" spans="1:22" ht="26.45" customHeight="1" x14ac:dyDescent="0.3">
      <c r="B15" s="43" t="s">
        <v>34</v>
      </c>
      <c r="E15" s="45">
        <v>76036</v>
      </c>
      <c r="F15" s="45">
        <v>75601</v>
      </c>
      <c r="G15" s="45">
        <v>75171</v>
      </c>
      <c r="H15" s="45">
        <v>74644</v>
      </c>
      <c r="I15" s="46">
        <v>72949</v>
      </c>
      <c r="J15" s="47">
        <f t="shared" si="1"/>
        <v>-0.5720974275343258</v>
      </c>
      <c r="K15" s="39">
        <f t="shared" si="0"/>
        <v>-0.5687755452970199</v>
      </c>
      <c r="L15" s="39">
        <f t="shared" si="0"/>
        <v>-0.70106823109975924</v>
      </c>
      <c r="M15" s="39">
        <f t="shared" si="0"/>
        <v>-2.2707786292267294</v>
      </c>
      <c r="N15" s="48">
        <v>127.44</v>
      </c>
      <c r="O15" s="49"/>
      <c r="P15" s="50"/>
      <c r="Q15" s="3" t="s">
        <v>35</v>
      </c>
      <c r="V15" s="51">
        <v>585.70000000000005</v>
      </c>
    </row>
    <row r="16" spans="1:22" ht="26.45" customHeight="1" x14ac:dyDescent="0.3">
      <c r="A16" s="52"/>
      <c r="B16" s="43" t="s">
        <v>36</v>
      </c>
      <c r="C16" s="52"/>
      <c r="D16" s="53"/>
      <c r="E16" s="45">
        <v>29575</v>
      </c>
      <c r="F16" s="45">
        <v>29775</v>
      </c>
      <c r="G16" s="45">
        <v>29824</v>
      </c>
      <c r="H16" s="45">
        <v>29927</v>
      </c>
      <c r="I16" s="46">
        <v>29670</v>
      </c>
      <c r="J16" s="47">
        <f t="shared" si="1"/>
        <v>0.67624683009298392</v>
      </c>
      <c r="K16" s="39">
        <f t="shared" si="0"/>
        <v>0.16456759026028547</v>
      </c>
      <c r="L16" s="39">
        <f t="shared" si="0"/>
        <v>0.34535944206008584</v>
      </c>
      <c r="M16" s="39">
        <f t="shared" si="0"/>
        <v>-0.8587563070137334</v>
      </c>
      <c r="N16" s="48">
        <v>55.53</v>
      </c>
      <c r="O16" s="49"/>
      <c r="P16" s="50"/>
      <c r="Q16" s="3" t="s">
        <v>37</v>
      </c>
      <c r="V16" s="51">
        <v>538.9</v>
      </c>
    </row>
    <row r="17" spans="1:22" ht="26.45" customHeight="1" x14ac:dyDescent="0.3">
      <c r="B17" s="43" t="s">
        <v>38</v>
      </c>
      <c r="E17" s="45">
        <v>21647</v>
      </c>
      <c r="F17" s="45">
        <v>21611</v>
      </c>
      <c r="G17" s="45">
        <v>21592</v>
      </c>
      <c r="H17" s="45">
        <v>21499</v>
      </c>
      <c r="I17" s="46">
        <v>21384</v>
      </c>
      <c r="J17" s="47">
        <f t="shared" si="1"/>
        <v>-0.16630479974130363</v>
      </c>
      <c r="K17" s="39">
        <f t="shared" si="0"/>
        <v>-8.7918189810744535E-2</v>
      </c>
      <c r="L17" s="39">
        <f t="shared" si="0"/>
        <v>-0.43071507965913303</v>
      </c>
      <c r="M17" s="39">
        <f t="shared" si="0"/>
        <v>-0.53490860040001864</v>
      </c>
      <c r="N17" s="48">
        <v>71.58</v>
      </c>
      <c r="O17" s="49"/>
      <c r="P17" s="50"/>
      <c r="Q17" s="3" t="s">
        <v>39</v>
      </c>
      <c r="V17" s="51">
        <v>304.60000000000002</v>
      </c>
    </row>
    <row r="18" spans="1:22" ht="26.45" customHeight="1" x14ac:dyDescent="0.3">
      <c r="B18" s="43" t="s">
        <v>40</v>
      </c>
      <c r="C18" s="52"/>
      <c r="D18" s="53"/>
      <c r="E18" s="45">
        <v>24908</v>
      </c>
      <c r="F18" s="45">
        <v>24963</v>
      </c>
      <c r="G18" s="45">
        <v>24986</v>
      </c>
      <c r="H18" s="45">
        <v>24922</v>
      </c>
      <c r="I18" s="46">
        <v>24384</v>
      </c>
      <c r="J18" s="47">
        <f t="shared" si="1"/>
        <v>0.22081259033242331</v>
      </c>
      <c r="K18" s="39">
        <f t="shared" si="0"/>
        <v>9.2136361815486914E-2</v>
      </c>
      <c r="L18" s="39">
        <f t="shared" si="0"/>
        <v>-0.25614344032658287</v>
      </c>
      <c r="M18" s="39">
        <f t="shared" si="0"/>
        <v>-2.1587352539924565</v>
      </c>
      <c r="N18" s="48">
        <v>78.59</v>
      </c>
      <c r="O18" s="49"/>
      <c r="P18" s="50"/>
      <c r="Q18" s="3" t="s">
        <v>41</v>
      </c>
      <c r="V18" s="51">
        <v>317.10000000000002</v>
      </c>
    </row>
    <row r="19" spans="1:22" ht="26.45" customHeight="1" x14ac:dyDescent="0.3">
      <c r="B19" s="43" t="s">
        <v>42</v>
      </c>
      <c r="E19" s="45">
        <v>27186</v>
      </c>
      <c r="F19" s="45">
        <v>27267</v>
      </c>
      <c r="G19" s="45">
        <v>27380</v>
      </c>
      <c r="H19" s="45">
        <v>27411</v>
      </c>
      <c r="I19" s="46">
        <v>27251</v>
      </c>
      <c r="J19" s="47">
        <f t="shared" si="1"/>
        <v>0.29794747296402563</v>
      </c>
      <c r="K19" s="39">
        <f t="shared" si="0"/>
        <v>0.41442036160927126</v>
      </c>
      <c r="L19" s="39">
        <f t="shared" si="0"/>
        <v>0.11322132943754565</v>
      </c>
      <c r="M19" s="39">
        <f t="shared" si="0"/>
        <v>-0.583707270803692</v>
      </c>
      <c r="N19" s="48">
        <v>61.32</v>
      </c>
      <c r="O19" s="49"/>
      <c r="P19" s="50"/>
      <c r="Q19" s="3" t="s">
        <v>43</v>
      </c>
      <c r="V19" s="51">
        <v>447</v>
      </c>
    </row>
    <row r="20" spans="1:22" ht="26.45" customHeight="1" x14ac:dyDescent="0.3">
      <c r="B20" s="43" t="s">
        <v>44</v>
      </c>
      <c r="E20" s="45">
        <v>34234</v>
      </c>
      <c r="F20" s="45">
        <v>34176</v>
      </c>
      <c r="G20" s="45">
        <v>33996</v>
      </c>
      <c r="H20" s="45">
        <v>33953</v>
      </c>
      <c r="I20" s="46">
        <v>32951</v>
      </c>
      <c r="J20" s="47">
        <f t="shared" si="1"/>
        <v>-0.16942221183618625</v>
      </c>
      <c r="K20" s="39">
        <f t="shared" si="0"/>
        <v>-0.526685393258427</v>
      </c>
      <c r="L20" s="39">
        <f t="shared" si="0"/>
        <v>-0.12648546887869161</v>
      </c>
      <c r="M20" s="39">
        <f t="shared" si="0"/>
        <v>-2.9511383382911673</v>
      </c>
      <c r="N20" s="48">
        <v>76.209999999999994</v>
      </c>
      <c r="O20" s="49"/>
      <c r="P20" s="50"/>
      <c r="Q20" s="3" t="s">
        <v>45</v>
      </c>
      <c r="V20" s="51">
        <v>445.5</v>
      </c>
    </row>
    <row r="21" spans="1:22" ht="3" customHeight="1" x14ac:dyDescent="0.3">
      <c r="A21" s="54"/>
      <c r="B21" s="54"/>
      <c r="C21" s="54"/>
      <c r="D21" s="54"/>
      <c r="E21" s="55"/>
      <c r="F21" s="55"/>
      <c r="G21" s="56"/>
      <c r="H21" s="57"/>
      <c r="I21" s="57"/>
      <c r="J21" s="58"/>
      <c r="K21" s="59"/>
      <c r="L21" s="60"/>
      <c r="M21" s="60"/>
      <c r="N21" s="57"/>
      <c r="O21" s="54"/>
      <c r="P21" s="57"/>
      <c r="Q21" s="54"/>
    </row>
    <row r="22" spans="1:22" ht="3" customHeight="1" x14ac:dyDescent="0.3"/>
    <row r="23" spans="1:22" ht="22.5" customHeight="1" x14ac:dyDescent="0.3">
      <c r="A23" s="3" t="s">
        <v>46</v>
      </c>
      <c r="I23" s="61"/>
      <c r="J23" s="3" t="s">
        <v>47</v>
      </c>
    </row>
    <row r="24" spans="1:22" ht="40.5" customHeight="1" x14ac:dyDescent="0.3"/>
    <row r="25" spans="1:22" ht="52.5" customHeight="1" x14ac:dyDescent="0.3">
      <c r="Q25" s="62"/>
    </row>
  </sheetData>
  <mergeCells count="22">
    <mergeCell ref="M6:M8"/>
    <mergeCell ref="N6:O6"/>
    <mergeCell ref="N7:O7"/>
    <mergeCell ref="N8:O8"/>
    <mergeCell ref="A9:D9"/>
    <mergeCell ref="P9:Q9"/>
    <mergeCell ref="G6:G8"/>
    <mergeCell ref="H6:H8"/>
    <mergeCell ref="I6:I8"/>
    <mergeCell ref="J6:J8"/>
    <mergeCell ref="K6:K8"/>
    <mergeCell ref="L6:L8"/>
    <mergeCell ref="A4:D8"/>
    <mergeCell ref="E4:I4"/>
    <mergeCell ref="J4:M4"/>
    <mergeCell ref="N4:O4"/>
    <mergeCell ref="P4:Q8"/>
    <mergeCell ref="E5:I5"/>
    <mergeCell ref="J5:M5"/>
    <mergeCell ref="N5:O5"/>
    <mergeCell ref="E6:E8"/>
    <mergeCell ref="F6:F8"/>
  </mergeCells>
  <pageMargins left="0.51181102362204722" right="0.31496062992125984" top="0.94488188976377963" bottom="0.39370078740157483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T-1.1พื้นที่ จังหวัด</vt:lpstr>
      <vt:lpstr>'T-1.1พื้นที่ จังหวัด'!Print_Area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2022-09-27T03:57:17Z</dcterms:created>
  <dcterms:modified xsi:type="dcterms:W3CDTF">2022-09-27T03:57:50Z</dcterms:modified>
</cp:coreProperties>
</file>