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นครศรีธรรมราช\สมุดสถิติประจำปี\2564\23อุตุนิยมวิทยา\"/>
    </mc:Choice>
  </mc:AlternateContent>
  <xr:revisionPtr revIDLastSave="0" documentId="8_{CC679B8C-B609-4D26-B815-654AF3BF8634}" xr6:coauthVersionLast="47" xr6:coauthVersionMax="47" xr10:uidLastSave="{00000000-0000-0000-0000-000000000000}"/>
  <bookViews>
    <workbookView xWindow="-108" yWindow="-108" windowWidth="23256" windowHeight="12456" xr2:uid="{A8B9ED73-F9AD-4931-92EE-828B0105C167}"/>
  </bookViews>
  <sheets>
    <sheet name="T-20.6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8" i="1" l="1"/>
  <c r="P38" i="1"/>
  <c r="O38" i="1"/>
  <c r="N38" i="1"/>
  <c r="M38" i="1"/>
  <c r="L38" i="1"/>
  <c r="K38" i="1"/>
  <c r="J38" i="1"/>
  <c r="I38" i="1"/>
  <c r="H38" i="1"/>
  <c r="G38" i="1"/>
  <c r="F38" i="1"/>
  <c r="Q24" i="1"/>
  <c r="N24" i="1"/>
  <c r="M24" i="1"/>
  <c r="L24" i="1"/>
  <c r="K24" i="1"/>
  <c r="H24" i="1"/>
  <c r="G24" i="1"/>
  <c r="F24" i="1"/>
  <c r="Q10" i="1"/>
  <c r="P10" i="1"/>
  <c r="O10" i="1"/>
  <c r="N10" i="1"/>
  <c r="M10" i="1"/>
  <c r="L10" i="1"/>
  <c r="K10" i="1"/>
  <c r="J10" i="1"/>
  <c r="I10" i="1"/>
  <c r="H10" i="1"/>
  <c r="G10" i="1"/>
  <c r="F10" i="1"/>
</calcChain>
</file>

<file path=xl/sharedStrings.xml><?xml version="1.0" encoding="utf-8"?>
<sst xmlns="http://schemas.openxmlformats.org/spreadsheetml/2006/main" count="88" uniqueCount="43">
  <si>
    <t>ตาราง 20.6 อุณหภูมิ และความกดอากาศ ณ สถานีตรวจอากาศ เป็นรายเดือน พ.ศ. 2563-2564</t>
  </si>
  <si>
    <t>Table 20.6 Monthly Temperature and Atmospheric Pressure Data: 2020-2021</t>
  </si>
  <si>
    <t>เดือน</t>
  </si>
  <si>
    <t>2563 (2020)</t>
  </si>
  <si>
    <t>2564 (2021)</t>
  </si>
  <si>
    <r>
      <t>อุณหภูมิ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ซ) </t>
    </r>
    <r>
      <rPr>
        <vertAlign val="superscript"/>
        <sz val="14"/>
        <rFont val="AngsanaUPC"/>
        <family val="1"/>
        <charset val="222"/>
      </rPr>
      <t/>
    </r>
  </si>
  <si>
    <t>ความกดอากาศ</t>
  </si>
  <si>
    <r>
      <t>Temperature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C)</t>
    </r>
  </si>
  <si>
    <t xml:space="preserve">เฉลี่ย </t>
  </si>
  <si>
    <t>เฉลี่ยสูงสุด</t>
  </si>
  <si>
    <t>เฉลี่ยต่ำสุด</t>
  </si>
  <si>
    <t xml:space="preserve">Mean  </t>
  </si>
  <si>
    <t>เฉลี่ย</t>
  </si>
  <si>
    <t xml:space="preserve">Mean </t>
  </si>
  <si>
    <t>Mean</t>
  </si>
  <si>
    <t>สูงสุด</t>
  </si>
  <si>
    <t>ต่ำสุด</t>
  </si>
  <si>
    <t xml:space="preserve">  atmospheric </t>
  </si>
  <si>
    <t xml:space="preserve">atmospheric </t>
  </si>
  <si>
    <t>maximum</t>
  </si>
  <si>
    <t xml:space="preserve"> minimum</t>
  </si>
  <si>
    <t xml:space="preserve"> Maximum</t>
  </si>
  <si>
    <t>Minimum</t>
  </si>
  <si>
    <t xml:space="preserve">   pressure (HPA)    </t>
  </si>
  <si>
    <t>สถานีตรวจอากาศนครศรีธรรมราช</t>
  </si>
  <si>
    <t>ทั้งปี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</si>
  <si>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</si>
  <si>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</si>
  <si>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</si>
  <si>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</si>
  <si>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</si>
  <si>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</si>
  <si>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</si>
  <si>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</si>
  <si>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</si>
  <si>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</si>
  <si>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</si>
  <si>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</si>
  <si>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สถานีเกษตรนครศรีธรรมราช</t>
  </si>
  <si>
    <t>สถานีตรวจอากาศฉวาง</t>
  </si>
  <si>
    <t xml:space="preserve">             ที่มา: </t>
  </si>
  <si>
    <t>สถานีตรวจอากาศจังหวัดนครศรีธรรมราช</t>
  </si>
  <si>
    <t xml:space="preserve">Source:  Nakhon Si Thammarat Meteorological Station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</si>
</sst>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4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vertAlign val="superscript"/>
      <sz val="14"/>
      <name val="AngsanaUPC"/>
      <family val="1"/>
      <charset val="222"/>
    </font>
    <font>
      <sz val="14"/>
      <name val="CordiaUPC"/>
      <family val="2"/>
    </font>
    <font>
      <sz val="13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 applyAlignment="1">
      <alignment horizontal="left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4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2" fontId="4" fillId="0" borderId="8" xfId="0" applyNumberFormat="1" applyFont="1" applyBorder="1"/>
    <xf numFmtId="164" fontId="4" fillId="0" borderId="8" xfId="0" applyNumberFormat="1" applyFont="1" applyBorder="1"/>
    <xf numFmtId="0" fontId="4" fillId="0" borderId="8" xfId="0" applyFont="1" applyBorder="1"/>
    <xf numFmtId="0" fontId="4" fillId="0" borderId="10" xfId="0" applyFont="1" applyBorder="1"/>
    <xf numFmtId="2" fontId="4" fillId="0" borderId="10" xfId="0" applyNumberFormat="1" applyFont="1" applyBorder="1"/>
    <xf numFmtId="0" fontId="4" fillId="0" borderId="9" xfId="0" applyFont="1" applyBorder="1"/>
    <xf numFmtId="0" fontId="4" fillId="0" borderId="12" xfId="0" applyFont="1" applyBorder="1"/>
    <xf numFmtId="0" fontId="4" fillId="0" borderId="13" xfId="0" applyFont="1" applyBorder="1"/>
    <xf numFmtId="0" fontId="10" fillId="0" borderId="0" xfId="1" applyFont="1" applyAlignment="1">
      <alignment vertical="center"/>
    </xf>
    <xf numFmtId="0" fontId="3" fillId="0" borderId="0" xfId="0" applyFont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2">
    <cellStyle name="Normal" xfId="0" builtinId="0"/>
    <cellStyle name="Normal 2" xfId="1" xr:uid="{A0DFCBD9-AE75-45B4-AF3B-E1771446B6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9F776-6365-4431-8039-E74CB2DF627B}">
  <dimension ref="A1:Q56"/>
  <sheetViews>
    <sheetView showGridLines="0" tabSelected="1" zoomScaleNormal="100" workbookViewId="0">
      <selection activeCell="H55" sqref="H55"/>
    </sheetView>
  </sheetViews>
  <sheetFormatPr defaultColWidth="9.125" defaultRowHeight="21" x14ac:dyDescent="0.4"/>
  <cols>
    <col min="1" max="1" width="0.75" style="4" customWidth="1"/>
    <col min="2" max="2" width="1.125" style="4" customWidth="1"/>
    <col min="3" max="3" width="4.625" style="4" customWidth="1"/>
    <col min="4" max="4" width="4.75" style="4" customWidth="1"/>
    <col min="5" max="5" width="21.125" style="4" customWidth="1"/>
    <col min="6" max="6" width="7.125" style="4" customWidth="1"/>
    <col min="7" max="7" width="8.375" style="4" customWidth="1"/>
    <col min="8" max="8" width="7.75" style="4" customWidth="1"/>
    <col min="9" max="9" width="7.625" style="4" customWidth="1"/>
    <col min="10" max="10" width="7.75" style="4" customWidth="1"/>
    <col min="11" max="11" width="10.875" style="4" customWidth="1"/>
    <col min="12" max="12" width="7.125" style="4" customWidth="1"/>
    <col min="13" max="13" width="8.375" style="4" customWidth="1"/>
    <col min="14" max="16" width="7.75" style="4" customWidth="1"/>
    <col min="17" max="17" width="15.375" style="4" bestFit="1" customWidth="1"/>
    <col min="18" max="18" width="5.25" style="4" customWidth="1"/>
    <col min="19" max="16384" width="9.125" style="4"/>
  </cols>
  <sheetData>
    <row r="1" spans="1:17" x14ac:dyDescent="0.4">
      <c r="A1" s="1"/>
      <c r="B1" s="2" t="s">
        <v>0</v>
      </c>
      <c r="C1" s="2"/>
      <c r="D1" s="3"/>
      <c r="E1" s="2"/>
      <c r="F1" s="1"/>
      <c r="G1" s="1"/>
      <c r="H1" s="1"/>
      <c r="L1" s="1"/>
      <c r="M1" s="1"/>
      <c r="N1" s="1"/>
    </row>
    <row r="2" spans="1:17" s="5" customFormat="1" ht="18" x14ac:dyDescent="0.35">
      <c r="B2" s="2" t="s">
        <v>1</v>
      </c>
      <c r="C2" s="6"/>
      <c r="D2" s="3"/>
      <c r="E2" s="2"/>
    </row>
    <row r="3" spans="1:17" ht="21" customHeight="1" x14ac:dyDescent="0.4">
      <c r="A3" s="7" t="s">
        <v>2</v>
      </c>
      <c r="B3" s="8"/>
      <c r="C3" s="8"/>
      <c r="D3" s="8"/>
      <c r="E3" s="9"/>
      <c r="F3" s="10" t="s">
        <v>3</v>
      </c>
      <c r="G3" s="11"/>
      <c r="H3" s="11"/>
      <c r="I3" s="11"/>
      <c r="J3" s="11"/>
      <c r="K3" s="11"/>
      <c r="L3" s="10" t="s">
        <v>4</v>
      </c>
      <c r="M3" s="11"/>
      <c r="N3" s="11"/>
      <c r="O3" s="11"/>
      <c r="P3" s="11"/>
      <c r="Q3" s="43"/>
    </row>
    <row r="4" spans="1:17" s="5" customFormat="1" ht="21" customHeight="1" x14ac:dyDescent="0.5">
      <c r="A4" s="12"/>
      <c r="B4" s="12"/>
      <c r="C4" s="12"/>
      <c r="D4" s="12"/>
      <c r="E4" s="13"/>
      <c r="F4" s="14" t="s">
        <v>5</v>
      </c>
      <c r="G4" s="14"/>
      <c r="H4" s="14"/>
      <c r="I4" s="14"/>
      <c r="J4" s="14"/>
      <c r="K4" s="15" t="s">
        <v>6</v>
      </c>
      <c r="L4" s="44" t="s">
        <v>5</v>
      </c>
      <c r="M4" s="14"/>
      <c r="N4" s="14"/>
      <c r="O4" s="14"/>
      <c r="P4" s="14"/>
      <c r="Q4" s="15" t="s">
        <v>6</v>
      </c>
    </row>
    <row r="5" spans="1:17" s="5" customFormat="1" ht="21" customHeight="1" x14ac:dyDescent="0.35">
      <c r="A5" s="12"/>
      <c r="B5" s="12"/>
      <c r="C5" s="12"/>
      <c r="D5" s="12"/>
      <c r="E5" s="13"/>
      <c r="F5" s="16" t="s">
        <v>7</v>
      </c>
      <c r="G5" s="16"/>
      <c r="H5" s="16"/>
      <c r="I5" s="16"/>
      <c r="J5" s="17"/>
      <c r="K5" s="18" t="s">
        <v>8</v>
      </c>
      <c r="L5" s="45" t="s">
        <v>7</v>
      </c>
      <c r="M5" s="16"/>
      <c r="N5" s="16"/>
      <c r="O5" s="16"/>
      <c r="P5" s="46"/>
      <c r="Q5" s="18" t="s">
        <v>8</v>
      </c>
    </row>
    <row r="6" spans="1:17" s="5" customFormat="1" ht="21" customHeight="1" x14ac:dyDescent="0.35">
      <c r="A6" s="12"/>
      <c r="B6" s="12"/>
      <c r="C6" s="12"/>
      <c r="D6" s="12"/>
      <c r="E6" s="13"/>
      <c r="F6" s="19"/>
      <c r="G6" s="20" t="s">
        <v>9</v>
      </c>
      <c r="H6" s="20" t="s">
        <v>10</v>
      </c>
      <c r="I6" s="20"/>
      <c r="J6" s="20"/>
      <c r="K6" s="21" t="s">
        <v>11</v>
      </c>
      <c r="L6" s="20"/>
      <c r="M6" s="20" t="s">
        <v>9</v>
      </c>
      <c r="N6" s="20" t="s">
        <v>10</v>
      </c>
      <c r="O6" s="20"/>
      <c r="P6" s="20"/>
      <c r="Q6" s="21" t="s">
        <v>11</v>
      </c>
    </row>
    <row r="7" spans="1:17" s="5" customFormat="1" ht="21" customHeight="1" x14ac:dyDescent="0.35">
      <c r="A7" s="12"/>
      <c r="B7" s="12"/>
      <c r="C7" s="12"/>
      <c r="D7" s="12"/>
      <c r="E7" s="13"/>
      <c r="F7" s="22" t="s">
        <v>12</v>
      </c>
      <c r="G7" s="22" t="s">
        <v>13</v>
      </c>
      <c r="H7" s="22" t="s">
        <v>14</v>
      </c>
      <c r="I7" s="22" t="s">
        <v>15</v>
      </c>
      <c r="J7" s="22" t="s">
        <v>16</v>
      </c>
      <c r="K7" s="21" t="s">
        <v>17</v>
      </c>
      <c r="L7" s="22" t="s">
        <v>12</v>
      </c>
      <c r="M7" s="22" t="s">
        <v>13</v>
      </c>
      <c r="N7" s="22" t="s">
        <v>14</v>
      </c>
      <c r="O7" s="22" t="s">
        <v>15</v>
      </c>
      <c r="P7" s="22" t="s">
        <v>16</v>
      </c>
      <c r="Q7" s="21" t="s">
        <v>18</v>
      </c>
    </row>
    <row r="8" spans="1:17" s="5" customFormat="1" ht="21" customHeight="1" x14ac:dyDescent="0.35">
      <c r="A8" s="23"/>
      <c r="B8" s="23"/>
      <c r="C8" s="23"/>
      <c r="D8" s="23"/>
      <c r="E8" s="24"/>
      <c r="F8" s="25" t="s">
        <v>14</v>
      </c>
      <c r="G8" s="25" t="s">
        <v>19</v>
      </c>
      <c r="H8" s="25" t="s">
        <v>20</v>
      </c>
      <c r="I8" s="25" t="s">
        <v>21</v>
      </c>
      <c r="J8" s="25" t="s">
        <v>22</v>
      </c>
      <c r="K8" s="25" t="s">
        <v>23</v>
      </c>
      <c r="L8" s="25" t="s">
        <v>14</v>
      </c>
      <c r="M8" s="25" t="s">
        <v>19</v>
      </c>
      <c r="N8" s="25" t="s">
        <v>20</v>
      </c>
      <c r="O8" s="25" t="s">
        <v>21</v>
      </c>
      <c r="P8" s="25" t="s">
        <v>22</v>
      </c>
      <c r="Q8" s="26" t="s">
        <v>23</v>
      </c>
    </row>
    <row r="9" spans="1:17" s="5" customFormat="1" ht="28.5" customHeight="1" x14ac:dyDescent="0.35">
      <c r="A9" s="27" t="s">
        <v>24</v>
      </c>
      <c r="B9" s="27"/>
      <c r="C9" s="27"/>
      <c r="D9" s="27"/>
      <c r="E9" s="28"/>
      <c r="F9" s="29"/>
      <c r="G9" s="29"/>
      <c r="H9" s="29"/>
      <c r="I9" s="29"/>
      <c r="J9" s="29"/>
      <c r="K9" s="30"/>
      <c r="L9" s="29"/>
      <c r="M9" s="29"/>
      <c r="N9" s="29"/>
      <c r="O9" s="29"/>
      <c r="P9" s="29"/>
      <c r="Q9" s="31"/>
    </row>
    <row r="10" spans="1:17" s="5" customFormat="1" ht="24.75" customHeight="1" x14ac:dyDescent="0.35">
      <c r="A10" s="32" t="s">
        <v>25</v>
      </c>
      <c r="B10" s="32"/>
      <c r="C10" s="32"/>
      <c r="D10" s="32"/>
      <c r="E10" s="32"/>
      <c r="F10" s="33">
        <f>AVERAGE(F11:F22)</f>
        <v>27.614999999999998</v>
      </c>
      <c r="G10" s="33">
        <f t="shared" ref="G10:Q10" si="0">AVERAGE(G11:G22)</f>
        <v>32.655000000000008</v>
      </c>
      <c r="H10" s="33">
        <f t="shared" si="0"/>
        <v>24.0425</v>
      </c>
      <c r="I10" s="34">
        <f>MAX(I11:I22)</f>
        <v>36.9</v>
      </c>
      <c r="J10" s="34">
        <f>MIN(J11:J22)</f>
        <v>20.5</v>
      </c>
      <c r="K10" s="33">
        <f t="shared" si="0"/>
        <v>1009.5358333333334</v>
      </c>
      <c r="L10" s="33">
        <f t="shared" si="0"/>
        <v>27.483333333333334</v>
      </c>
      <c r="M10" s="33">
        <f t="shared" si="0"/>
        <v>32.508333333333333</v>
      </c>
      <c r="N10" s="33">
        <f t="shared" si="0"/>
        <v>23.791666666666668</v>
      </c>
      <c r="O10" s="34">
        <f>MAX(O11:O22)</f>
        <v>37</v>
      </c>
      <c r="P10" s="34">
        <f>MIN(P11:P22)</f>
        <v>18</v>
      </c>
      <c r="Q10" s="37">
        <f t="shared" si="0"/>
        <v>1009.4741666666667</v>
      </c>
    </row>
    <row r="11" spans="1:17" s="5" customFormat="1" ht="22.5" customHeight="1" x14ac:dyDescent="0.35">
      <c r="A11" s="5" t="s">
        <v>26</v>
      </c>
      <c r="F11" s="35">
        <v>26.96</v>
      </c>
      <c r="G11" s="35">
        <v>31.44</v>
      </c>
      <c r="H11" s="35">
        <v>23.11</v>
      </c>
      <c r="I11" s="35">
        <v>32.6</v>
      </c>
      <c r="J11" s="35">
        <v>21.4</v>
      </c>
      <c r="K11" s="35">
        <v>1011.81</v>
      </c>
      <c r="L11" s="35">
        <v>25.95</v>
      </c>
      <c r="M11" s="33">
        <v>29.9</v>
      </c>
      <c r="N11" s="33">
        <v>23.2</v>
      </c>
      <c r="O11" s="35">
        <v>31.5</v>
      </c>
      <c r="P11" s="35">
        <v>21.5</v>
      </c>
      <c r="Q11" s="36">
        <v>1010.82</v>
      </c>
    </row>
    <row r="12" spans="1:17" s="5" customFormat="1" ht="22.5" customHeight="1" x14ac:dyDescent="0.35">
      <c r="A12" s="5" t="s">
        <v>27</v>
      </c>
      <c r="F12" s="35">
        <v>26.98</v>
      </c>
      <c r="G12" s="35">
        <v>31.68</v>
      </c>
      <c r="H12" s="35">
        <v>23.15</v>
      </c>
      <c r="I12" s="35">
        <v>32.700000000000003</v>
      </c>
      <c r="J12" s="35">
        <v>20.5</v>
      </c>
      <c r="K12" s="35">
        <v>1012.69</v>
      </c>
      <c r="L12" s="35">
        <v>26.61</v>
      </c>
      <c r="M12" s="33">
        <v>31.7</v>
      </c>
      <c r="N12" s="33">
        <v>22.2</v>
      </c>
      <c r="O12" s="35">
        <v>33.4</v>
      </c>
      <c r="P12" s="34">
        <v>18</v>
      </c>
      <c r="Q12" s="36">
        <v>1011.26</v>
      </c>
    </row>
    <row r="13" spans="1:17" s="5" customFormat="1" ht="22.5" customHeight="1" x14ac:dyDescent="0.35">
      <c r="A13" s="5" t="s">
        <v>28</v>
      </c>
      <c r="F13" s="35">
        <v>28.37</v>
      </c>
      <c r="G13" s="33">
        <v>34.200000000000003</v>
      </c>
      <c r="H13" s="33">
        <v>23.2</v>
      </c>
      <c r="I13" s="35">
        <v>36.9</v>
      </c>
      <c r="J13" s="34">
        <v>21</v>
      </c>
      <c r="K13" s="35">
        <v>1010.58</v>
      </c>
      <c r="L13" s="35">
        <v>27.72</v>
      </c>
      <c r="M13" s="33">
        <v>33.1</v>
      </c>
      <c r="N13" s="33">
        <v>23.1</v>
      </c>
      <c r="O13" s="35">
        <v>36.4</v>
      </c>
      <c r="P13" s="35">
        <v>20.9</v>
      </c>
      <c r="Q13" s="37">
        <v>1010.2</v>
      </c>
    </row>
    <row r="14" spans="1:17" s="5" customFormat="1" ht="22.5" customHeight="1" x14ac:dyDescent="0.35">
      <c r="A14" s="5" t="s">
        <v>29</v>
      </c>
      <c r="F14" s="35">
        <v>28.68</v>
      </c>
      <c r="G14" s="33">
        <v>34</v>
      </c>
      <c r="H14" s="33">
        <v>24.4</v>
      </c>
      <c r="I14" s="35">
        <v>36.299999999999997</v>
      </c>
      <c r="J14" s="35">
        <v>22.2</v>
      </c>
      <c r="K14" s="35">
        <v>1010.35</v>
      </c>
      <c r="L14" s="35">
        <v>27.98</v>
      </c>
      <c r="M14" s="33">
        <v>33.9</v>
      </c>
      <c r="N14" s="33">
        <v>24.2</v>
      </c>
      <c r="O14" s="34">
        <v>37</v>
      </c>
      <c r="P14" s="35">
        <v>22.7</v>
      </c>
      <c r="Q14" s="36">
        <v>1009.43</v>
      </c>
    </row>
    <row r="15" spans="1:17" s="5" customFormat="1" ht="22.5" customHeight="1" x14ac:dyDescent="0.35">
      <c r="A15" s="5" t="s">
        <v>30</v>
      </c>
      <c r="F15" s="35">
        <v>28.82</v>
      </c>
      <c r="G15" s="33">
        <v>33.799999999999997</v>
      </c>
      <c r="H15" s="33">
        <v>25.2</v>
      </c>
      <c r="I15" s="35">
        <v>35.799999999999997</v>
      </c>
      <c r="J15" s="34">
        <v>24</v>
      </c>
      <c r="K15" s="35">
        <v>1008.41</v>
      </c>
      <c r="L15" s="35">
        <v>28.51</v>
      </c>
      <c r="M15" s="33">
        <v>33.9</v>
      </c>
      <c r="N15" s="33">
        <v>25</v>
      </c>
      <c r="O15" s="35">
        <v>35.5</v>
      </c>
      <c r="P15" s="35">
        <v>23.2</v>
      </c>
      <c r="Q15" s="36">
        <v>1008.11</v>
      </c>
    </row>
    <row r="16" spans="1:17" s="5" customFormat="1" ht="22.5" customHeight="1" x14ac:dyDescent="0.35">
      <c r="A16" s="5" t="s">
        <v>31</v>
      </c>
      <c r="F16" s="35">
        <v>27.98</v>
      </c>
      <c r="G16" s="33">
        <v>33.700000000000003</v>
      </c>
      <c r="H16" s="33">
        <v>24.7</v>
      </c>
      <c r="I16" s="35">
        <v>35.1</v>
      </c>
      <c r="J16" s="35">
        <v>23.6</v>
      </c>
      <c r="K16" s="35">
        <v>1008.29</v>
      </c>
      <c r="L16" s="35">
        <v>28.62</v>
      </c>
      <c r="M16" s="33">
        <v>34.299999999999997</v>
      </c>
      <c r="N16" s="33">
        <v>24.6</v>
      </c>
      <c r="O16" s="35">
        <v>36.200000000000003</v>
      </c>
      <c r="P16" s="35">
        <v>23.4</v>
      </c>
      <c r="Q16" s="36">
        <v>1008.85</v>
      </c>
    </row>
    <row r="17" spans="1:17" s="5" customFormat="1" ht="22.5" customHeight="1" x14ac:dyDescent="0.35">
      <c r="A17" s="5" t="s">
        <v>32</v>
      </c>
      <c r="F17" s="35">
        <v>27.76</v>
      </c>
      <c r="G17" s="33">
        <v>33.299999999999997</v>
      </c>
      <c r="H17" s="33">
        <v>24.5</v>
      </c>
      <c r="I17" s="35">
        <v>34.700000000000003</v>
      </c>
      <c r="J17" s="35">
        <v>23.5</v>
      </c>
      <c r="K17" s="35">
        <v>1007.88</v>
      </c>
      <c r="L17" s="35">
        <v>28.65</v>
      </c>
      <c r="M17" s="33">
        <v>33.700000000000003</v>
      </c>
      <c r="N17" s="33">
        <v>23</v>
      </c>
      <c r="O17" s="35">
        <v>36.9</v>
      </c>
      <c r="P17" s="34">
        <v>23</v>
      </c>
      <c r="Q17" s="36">
        <v>1007.98</v>
      </c>
    </row>
    <row r="18" spans="1:17" s="5" customFormat="1" ht="22.5" customHeight="1" x14ac:dyDescent="0.35">
      <c r="A18" s="5" t="s">
        <v>33</v>
      </c>
      <c r="F18" s="35">
        <v>28.29</v>
      </c>
      <c r="G18" s="33">
        <v>33.5</v>
      </c>
      <c r="H18" s="33">
        <v>24.6</v>
      </c>
      <c r="I18" s="35">
        <v>35.200000000000003</v>
      </c>
      <c r="J18" s="35">
        <v>23.6</v>
      </c>
      <c r="K18" s="35">
        <v>1007.69</v>
      </c>
      <c r="L18" s="35">
        <v>27.94</v>
      </c>
      <c r="M18" s="33">
        <v>33.700000000000003</v>
      </c>
      <c r="N18" s="33">
        <v>24.3</v>
      </c>
      <c r="O18" s="35">
        <v>36.1</v>
      </c>
      <c r="P18" s="35">
        <v>22.7</v>
      </c>
      <c r="Q18" s="36">
        <v>1008.93</v>
      </c>
    </row>
    <row r="19" spans="1:17" s="5" customFormat="1" ht="22.5" customHeight="1" x14ac:dyDescent="0.35">
      <c r="A19" s="5" t="s">
        <v>34</v>
      </c>
      <c r="F19" s="35">
        <v>27.65</v>
      </c>
      <c r="G19" s="35">
        <v>33.04</v>
      </c>
      <c r="H19" s="35">
        <v>24.45</v>
      </c>
      <c r="I19" s="35">
        <v>35.4</v>
      </c>
      <c r="J19" s="34">
        <v>23</v>
      </c>
      <c r="K19" s="35">
        <v>1008.36</v>
      </c>
      <c r="L19" s="35">
        <v>27.91</v>
      </c>
      <c r="M19" s="33">
        <v>33.200000000000003</v>
      </c>
      <c r="N19" s="33">
        <v>24.4</v>
      </c>
      <c r="O19" s="35">
        <v>35.5</v>
      </c>
      <c r="P19" s="35">
        <v>22.9</v>
      </c>
      <c r="Q19" s="36">
        <v>1008.56</v>
      </c>
    </row>
    <row r="20" spans="1:17" s="5" customFormat="1" ht="22.5" customHeight="1" x14ac:dyDescent="0.35">
      <c r="A20" s="5" t="s">
        <v>35</v>
      </c>
      <c r="F20" s="35">
        <v>27.13</v>
      </c>
      <c r="G20" s="33">
        <v>32.299999999999997</v>
      </c>
      <c r="H20" s="33">
        <v>24.3</v>
      </c>
      <c r="I20" s="35">
        <v>34.5</v>
      </c>
      <c r="J20" s="35">
        <v>23.7</v>
      </c>
      <c r="K20" s="35">
        <v>1007.92</v>
      </c>
      <c r="L20" s="35">
        <v>27.56</v>
      </c>
      <c r="M20" s="33">
        <v>32.5</v>
      </c>
      <c r="N20" s="33">
        <v>24.4</v>
      </c>
      <c r="O20" s="35">
        <v>35.299999999999997</v>
      </c>
      <c r="P20" s="35">
        <v>23.1</v>
      </c>
      <c r="Q20" s="36">
        <v>1008.85</v>
      </c>
    </row>
    <row r="21" spans="1:17" s="5" customFormat="1" ht="22.5" customHeight="1" x14ac:dyDescent="0.35">
      <c r="A21" s="5" t="s">
        <v>36</v>
      </c>
      <c r="F21" s="35">
        <v>26.59</v>
      </c>
      <c r="G21" s="33">
        <v>30.8</v>
      </c>
      <c r="H21" s="33">
        <v>23.7</v>
      </c>
      <c r="I21" s="35">
        <v>32.6</v>
      </c>
      <c r="J21" s="35">
        <v>22.9</v>
      </c>
      <c r="K21" s="35">
        <v>1010.16</v>
      </c>
      <c r="L21" s="35">
        <v>26.17</v>
      </c>
      <c r="M21" s="33">
        <v>30</v>
      </c>
      <c r="N21" s="33">
        <v>23.9</v>
      </c>
      <c r="O21" s="35">
        <v>33.6</v>
      </c>
      <c r="P21" s="35">
        <v>22.4</v>
      </c>
      <c r="Q21" s="37">
        <v>1009</v>
      </c>
    </row>
    <row r="22" spans="1:17" s="5" customFormat="1" ht="22.5" customHeight="1" x14ac:dyDescent="0.35">
      <c r="A22" s="5" t="s">
        <v>37</v>
      </c>
      <c r="F22" s="35">
        <v>26.17</v>
      </c>
      <c r="G22" s="33">
        <v>30.1</v>
      </c>
      <c r="H22" s="33">
        <v>23.2</v>
      </c>
      <c r="I22" s="35">
        <v>32.299999999999997</v>
      </c>
      <c r="J22" s="35">
        <v>20.7</v>
      </c>
      <c r="K22" s="35">
        <v>1010.29</v>
      </c>
      <c r="L22" s="35">
        <v>26.18</v>
      </c>
      <c r="M22" s="33">
        <v>30.2</v>
      </c>
      <c r="N22" s="33">
        <v>23.2</v>
      </c>
      <c r="O22" s="35">
        <v>31.8</v>
      </c>
      <c r="P22" s="35">
        <v>21.5</v>
      </c>
      <c r="Q22" s="37">
        <v>1011.7</v>
      </c>
    </row>
    <row r="23" spans="1:17" s="5" customFormat="1" ht="26.25" customHeight="1" x14ac:dyDescent="0.35">
      <c r="A23" s="27" t="s">
        <v>38</v>
      </c>
      <c r="B23" s="27"/>
      <c r="C23" s="27"/>
      <c r="D23" s="27"/>
      <c r="E23" s="28"/>
      <c r="F23" s="29"/>
      <c r="G23" s="29"/>
      <c r="H23" s="29"/>
      <c r="I23" s="29"/>
      <c r="J23" s="29"/>
      <c r="K23" s="30"/>
      <c r="L23" s="29"/>
      <c r="M23" s="29"/>
      <c r="N23" s="29"/>
      <c r="O23" s="29"/>
      <c r="P23" s="29"/>
      <c r="Q23" s="31"/>
    </row>
    <row r="24" spans="1:17" s="5" customFormat="1" ht="24" customHeight="1" x14ac:dyDescent="0.35">
      <c r="A24" s="32" t="s">
        <v>25</v>
      </c>
      <c r="B24" s="32"/>
      <c r="C24" s="32"/>
      <c r="D24" s="32"/>
      <c r="E24" s="32"/>
      <c r="F24" s="34">
        <f>AVERAGE(F25:F36)</f>
        <v>28.358333333333331</v>
      </c>
      <c r="G24" s="34">
        <f t="shared" ref="G24:H24" si="1">AVERAGE(G25:G36)</f>
        <v>32.591666666666669</v>
      </c>
      <c r="H24" s="34">
        <f t="shared" si="1"/>
        <v>24.058333333333334</v>
      </c>
      <c r="I24" s="35">
        <v>36.9</v>
      </c>
      <c r="J24" s="35">
        <v>20.399999999999999</v>
      </c>
      <c r="K24" s="33">
        <f>AVERAGE(K25:K36)</f>
        <v>1009.6108333333335</v>
      </c>
      <c r="L24" s="34">
        <f t="shared" ref="L24:N24" si="2">AVERAGE(L25:L36)</f>
        <v>28.183333333333334</v>
      </c>
      <c r="M24" s="34">
        <f t="shared" si="2"/>
        <v>32.333333333333336</v>
      </c>
      <c r="N24" s="34">
        <f t="shared" si="2"/>
        <v>24.000000000000004</v>
      </c>
      <c r="O24" s="35">
        <v>35.9</v>
      </c>
      <c r="P24" s="35">
        <v>18.600000000000001</v>
      </c>
      <c r="Q24" s="37">
        <f>AVERAGE(Q25:Q36)</f>
        <v>1009.495</v>
      </c>
    </row>
    <row r="25" spans="1:17" s="5" customFormat="1" ht="20.25" customHeight="1" x14ac:dyDescent="0.35">
      <c r="A25" s="5" t="s">
        <v>26</v>
      </c>
      <c r="F25" s="35">
        <v>27.3</v>
      </c>
      <c r="G25" s="35">
        <v>31.6</v>
      </c>
      <c r="H25" s="35">
        <v>23</v>
      </c>
      <c r="I25" s="35">
        <v>32.799999999999997</v>
      </c>
      <c r="J25" s="35">
        <v>21</v>
      </c>
      <c r="K25" s="35">
        <v>1011.91</v>
      </c>
      <c r="L25" s="35">
        <v>26.7</v>
      </c>
      <c r="M25" s="35">
        <v>30</v>
      </c>
      <c r="N25" s="35">
        <v>23.4</v>
      </c>
      <c r="O25" s="35">
        <v>31.7</v>
      </c>
      <c r="P25" s="35">
        <v>21.7</v>
      </c>
      <c r="Q25" s="36">
        <v>1010.76</v>
      </c>
    </row>
    <row r="26" spans="1:17" s="5" customFormat="1" ht="20.25" customHeight="1" x14ac:dyDescent="0.35">
      <c r="A26" s="5" t="s">
        <v>27</v>
      </c>
      <c r="F26" s="35">
        <v>27.3</v>
      </c>
      <c r="G26" s="35">
        <v>31.8</v>
      </c>
      <c r="H26" s="35">
        <v>22.7</v>
      </c>
      <c r="I26" s="35">
        <v>33.5</v>
      </c>
      <c r="J26" s="35">
        <v>20.399999999999999</v>
      </c>
      <c r="K26" s="35">
        <v>1012.71</v>
      </c>
      <c r="L26" s="35">
        <v>26.8</v>
      </c>
      <c r="M26" s="35">
        <v>31.5</v>
      </c>
      <c r="N26" s="35">
        <v>22.1</v>
      </c>
      <c r="O26" s="35">
        <v>33.4</v>
      </c>
      <c r="P26" s="35">
        <v>18.600000000000001</v>
      </c>
      <c r="Q26" s="36">
        <v>1011.28</v>
      </c>
    </row>
    <row r="27" spans="1:17" s="5" customFormat="1" ht="20.25" customHeight="1" x14ac:dyDescent="0.35">
      <c r="A27" s="5" t="s">
        <v>28</v>
      </c>
      <c r="F27" s="35">
        <v>28.5</v>
      </c>
      <c r="G27" s="35">
        <v>34.200000000000003</v>
      </c>
      <c r="H27" s="35">
        <v>22.8</v>
      </c>
      <c r="I27" s="35">
        <v>36</v>
      </c>
      <c r="J27" s="35">
        <v>20.5</v>
      </c>
      <c r="K27" s="35">
        <v>1010.69</v>
      </c>
      <c r="L27" s="35">
        <v>28.1</v>
      </c>
      <c r="M27" s="35">
        <v>33</v>
      </c>
      <c r="N27" s="35">
        <v>23.1</v>
      </c>
      <c r="O27" s="35">
        <v>35</v>
      </c>
      <c r="P27" s="35">
        <v>20.8</v>
      </c>
      <c r="Q27" s="36">
        <v>1010.13</v>
      </c>
    </row>
    <row r="28" spans="1:17" s="5" customFormat="1" ht="20.25" customHeight="1" x14ac:dyDescent="0.35">
      <c r="A28" s="5" t="s">
        <v>29</v>
      </c>
      <c r="F28" s="35">
        <v>29.3</v>
      </c>
      <c r="G28" s="35">
        <v>34.299999999999997</v>
      </c>
      <c r="H28" s="35">
        <v>24.2</v>
      </c>
      <c r="I28" s="35">
        <v>36.9</v>
      </c>
      <c r="J28" s="35">
        <v>22.1</v>
      </c>
      <c r="K28" s="35">
        <v>1010.37</v>
      </c>
      <c r="L28" s="35">
        <v>28.9</v>
      </c>
      <c r="M28" s="35">
        <v>33.6</v>
      </c>
      <c r="N28" s="35">
        <v>24.2</v>
      </c>
      <c r="O28" s="35">
        <v>35.5</v>
      </c>
      <c r="P28" s="35">
        <v>22.6</v>
      </c>
      <c r="Q28" s="36">
        <v>1009.46</v>
      </c>
    </row>
    <row r="29" spans="1:17" s="5" customFormat="1" ht="20.25" customHeight="1" x14ac:dyDescent="0.35">
      <c r="A29" s="5" t="s">
        <v>30</v>
      </c>
      <c r="F29" s="35">
        <v>29.7</v>
      </c>
      <c r="G29" s="35">
        <v>34.1</v>
      </c>
      <c r="H29" s="35">
        <v>25.2</v>
      </c>
      <c r="I29" s="35">
        <v>36.4</v>
      </c>
      <c r="J29" s="35">
        <v>23.9</v>
      </c>
      <c r="K29" s="35">
        <v>1008.51</v>
      </c>
      <c r="L29" s="35">
        <v>29.4</v>
      </c>
      <c r="M29" s="35">
        <v>33.799999999999997</v>
      </c>
      <c r="N29" s="35">
        <v>24.9</v>
      </c>
      <c r="O29" s="35">
        <v>36</v>
      </c>
      <c r="P29" s="35">
        <v>23.5</v>
      </c>
      <c r="Q29" s="36">
        <v>1008.18</v>
      </c>
    </row>
    <row r="30" spans="1:17" s="5" customFormat="1" ht="20.25" customHeight="1" x14ac:dyDescent="0.35">
      <c r="A30" s="5" t="s">
        <v>31</v>
      </c>
      <c r="F30" s="35">
        <v>29.2</v>
      </c>
      <c r="G30" s="35">
        <v>33.700000000000003</v>
      </c>
      <c r="H30" s="35">
        <v>24.7</v>
      </c>
      <c r="I30" s="35">
        <v>35.700000000000003</v>
      </c>
      <c r="J30" s="35">
        <v>23.5</v>
      </c>
      <c r="K30" s="35">
        <v>1008.41</v>
      </c>
      <c r="L30" s="35">
        <v>29.2</v>
      </c>
      <c r="M30" s="35">
        <v>33.799999999999997</v>
      </c>
      <c r="N30" s="35">
        <v>24.6</v>
      </c>
      <c r="O30" s="35">
        <v>35.9</v>
      </c>
      <c r="P30" s="35">
        <v>23</v>
      </c>
      <c r="Q30" s="36">
        <v>1008.9</v>
      </c>
    </row>
    <row r="31" spans="1:17" s="5" customFormat="1" ht="20.25" customHeight="1" x14ac:dyDescent="0.35">
      <c r="A31" s="5" t="s">
        <v>32</v>
      </c>
      <c r="F31" s="35">
        <v>29.1</v>
      </c>
      <c r="G31" s="35">
        <v>33.4</v>
      </c>
      <c r="H31" s="35">
        <v>24.7</v>
      </c>
      <c r="I31" s="35">
        <v>34.799999999999997</v>
      </c>
      <c r="J31" s="35">
        <v>23.5</v>
      </c>
      <c r="K31" s="35">
        <v>1008.05</v>
      </c>
      <c r="L31" s="35">
        <v>29.1</v>
      </c>
      <c r="M31" s="35">
        <v>33.4</v>
      </c>
      <c r="N31" s="35">
        <v>24.8</v>
      </c>
      <c r="O31" s="35">
        <v>35.799999999999997</v>
      </c>
      <c r="P31" s="35">
        <v>23.4</v>
      </c>
      <c r="Q31" s="36">
        <v>1008.09</v>
      </c>
    </row>
    <row r="32" spans="1:17" s="5" customFormat="1" ht="20.25" customHeight="1" x14ac:dyDescent="0.35">
      <c r="A32" s="5" t="s">
        <v>33</v>
      </c>
      <c r="F32" s="35">
        <v>29.2</v>
      </c>
      <c r="G32" s="35">
        <v>33.5</v>
      </c>
      <c r="H32" s="35">
        <v>24.8</v>
      </c>
      <c r="I32" s="35">
        <v>35.5</v>
      </c>
      <c r="J32" s="35">
        <v>24</v>
      </c>
      <c r="K32" s="35">
        <v>1007.84</v>
      </c>
      <c r="L32" s="35">
        <v>28.9</v>
      </c>
      <c r="M32" s="35">
        <v>33.4</v>
      </c>
      <c r="N32" s="35">
        <v>24.3</v>
      </c>
      <c r="O32" s="35">
        <v>35.6</v>
      </c>
      <c r="P32" s="35">
        <v>23</v>
      </c>
      <c r="Q32" s="36">
        <v>1009.04</v>
      </c>
    </row>
    <row r="33" spans="1:17" s="5" customFormat="1" ht="20.25" customHeight="1" x14ac:dyDescent="0.35">
      <c r="A33" s="5" t="s">
        <v>34</v>
      </c>
      <c r="F33" s="35">
        <v>28.7</v>
      </c>
      <c r="G33" s="35">
        <v>32.9</v>
      </c>
      <c r="H33" s="35">
        <v>24.4</v>
      </c>
      <c r="I33" s="35">
        <v>34.700000000000003</v>
      </c>
      <c r="J33" s="35">
        <v>23.4</v>
      </c>
      <c r="K33" s="35">
        <v>1008.53</v>
      </c>
      <c r="L33" s="35">
        <v>28.9</v>
      </c>
      <c r="M33" s="35">
        <v>33.5</v>
      </c>
      <c r="N33" s="35">
        <v>24.3</v>
      </c>
      <c r="O33" s="35">
        <v>35.5</v>
      </c>
      <c r="P33" s="35">
        <v>23.5</v>
      </c>
      <c r="Q33" s="36">
        <v>1008.62</v>
      </c>
    </row>
    <row r="34" spans="1:17" s="5" customFormat="1" ht="20.25" customHeight="1" x14ac:dyDescent="0.35">
      <c r="A34" s="5" t="s">
        <v>35</v>
      </c>
      <c r="F34" s="36">
        <v>28.2</v>
      </c>
      <c r="G34" s="36">
        <v>32</v>
      </c>
      <c r="H34" s="36">
        <v>24.3</v>
      </c>
      <c r="I34" s="36">
        <v>34.5</v>
      </c>
      <c r="J34" s="36">
        <v>23.5</v>
      </c>
      <c r="K34" s="36">
        <v>1008.11</v>
      </c>
      <c r="L34" s="36">
        <v>28.5</v>
      </c>
      <c r="M34" s="36">
        <v>32.6</v>
      </c>
      <c r="N34" s="36">
        <v>24.3</v>
      </c>
      <c r="O34" s="36">
        <v>35</v>
      </c>
      <c r="P34" s="36">
        <v>22.6</v>
      </c>
      <c r="Q34" s="36">
        <v>1008.91</v>
      </c>
    </row>
    <row r="35" spans="1:17" s="5" customFormat="1" ht="20.25" customHeight="1" x14ac:dyDescent="0.35">
      <c r="A35" s="5" t="s">
        <v>36</v>
      </c>
      <c r="F35" s="36">
        <v>27.3</v>
      </c>
      <c r="G35" s="36">
        <v>30.3</v>
      </c>
      <c r="H35" s="36">
        <v>24.2</v>
      </c>
      <c r="I35" s="36">
        <v>32.4</v>
      </c>
      <c r="J35" s="36">
        <v>23.3</v>
      </c>
      <c r="K35" s="36">
        <v>1010.19</v>
      </c>
      <c r="L35" s="36">
        <v>27</v>
      </c>
      <c r="M35" s="36">
        <v>29.8</v>
      </c>
      <c r="N35" s="36">
        <v>24.2</v>
      </c>
      <c r="O35" s="36">
        <v>32.700000000000003</v>
      </c>
      <c r="P35" s="36">
        <v>22.6</v>
      </c>
      <c r="Q35" s="36">
        <v>1008.98</v>
      </c>
    </row>
    <row r="36" spans="1:17" s="5" customFormat="1" ht="20.25" customHeight="1" x14ac:dyDescent="0.35">
      <c r="A36" s="5" t="s">
        <v>37</v>
      </c>
      <c r="F36" s="36">
        <v>26.5</v>
      </c>
      <c r="G36" s="36">
        <v>29.3</v>
      </c>
      <c r="H36" s="36">
        <v>23.7</v>
      </c>
      <c r="I36" s="36">
        <v>31.7</v>
      </c>
      <c r="J36" s="36">
        <v>21.5</v>
      </c>
      <c r="K36" s="36">
        <v>1010.01</v>
      </c>
      <c r="L36" s="36">
        <v>26.7</v>
      </c>
      <c r="M36" s="36">
        <v>29.6</v>
      </c>
      <c r="N36" s="36">
        <v>23.8</v>
      </c>
      <c r="O36" s="36">
        <v>31.1</v>
      </c>
      <c r="P36" s="36">
        <v>22.8</v>
      </c>
      <c r="Q36" s="36">
        <v>1011.59</v>
      </c>
    </row>
    <row r="37" spans="1:17" s="5" customFormat="1" ht="26.25" customHeight="1" x14ac:dyDescent="0.35">
      <c r="A37" s="27" t="s">
        <v>39</v>
      </c>
      <c r="B37" s="27"/>
      <c r="C37" s="27"/>
      <c r="D37" s="27"/>
      <c r="E37" s="28"/>
      <c r="F37" s="29"/>
      <c r="G37" s="29"/>
      <c r="H37" s="29"/>
      <c r="I37" s="29"/>
      <c r="J37" s="29"/>
      <c r="K37" s="30"/>
      <c r="L37" s="29"/>
      <c r="M37" s="29"/>
      <c r="N37" s="29"/>
      <c r="O37" s="29"/>
      <c r="P37" s="29"/>
      <c r="Q37" s="31"/>
    </row>
    <row r="38" spans="1:17" s="5" customFormat="1" ht="24" customHeight="1" x14ac:dyDescent="0.35">
      <c r="A38" s="32" t="s">
        <v>25</v>
      </c>
      <c r="B38" s="32"/>
      <c r="C38" s="32"/>
      <c r="D38" s="32"/>
      <c r="E38" s="32"/>
      <c r="F38" s="33">
        <f>AVERAGE(F39:F50)</f>
        <v>28.525000000000002</v>
      </c>
      <c r="G38" s="33">
        <f t="shared" ref="G38:Q38" si="3">AVERAGE(G39:G50)</f>
        <v>33.785833333333336</v>
      </c>
      <c r="H38" s="33">
        <f t="shared" si="3"/>
        <v>23.410833333333329</v>
      </c>
      <c r="I38" s="34">
        <f>MAX(I39:I50)</f>
        <v>39.799999999999997</v>
      </c>
      <c r="J38" s="34">
        <f>MIN(J39:J50)</f>
        <v>18</v>
      </c>
      <c r="K38" s="33">
        <f t="shared" si="3"/>
        <v>1009.6958333333333</v>
      </c>
      <c r="L38" s="33">
        <f t="shared" si="3"/>
        <v>28.205833333333331</v>
      </c>
      <c r="M38" s="33">
        <f t="shared" si="3"/>
        <v>32.995000000000005</v>
      </c>
      <c r="N38" s="33">
        <f t="shared" si="3"/>
        <v>23.411666666666665</v>
      </c>
      <c r="O38" s="34">
        <f>MAX(O39:O50)</f>
        <v>38</v>
      </c>
      <c r="P38" s="34">
        <f>MIN(P39:P50)</f>
        <v>17.399999999999999</v>
      </c>
      <c r="Q38" s="37">
        <f t="shared" si="3"/>
        <v>1009.6641666666668</v>
      </c>
    </row>
    <row r="39" spans="1:17" s="5" customFormat="1" ht="20.25" customHeight="1" x14ac:dyDescent="0.35">
      <c r="A39" s="5" t="s">
        <v>26</v>
      </c>
      <c r="F39" s="35">
        <v>27.93</v>
      </c>
      <c r="G39" s="35">
        <v>34.159999999999997</v>
      </c>
      <c r="H39" s="35">
        <v>21.7</v>
      </c>
      <c r="I39" s="35">
        <v>36.5</v>
      </c>
      <c r="J39" s="35">
        <v>18.8</v>
      </c>
      <c r="K39" s="35">
        <v>1011.35</v>
      </c>
      <c r="L39" s="35">
        <v>26.81</v>
      </c>
      <c r="M39" s="35">
        <v>31.68</v>
      </c>
      <c r="N39" s="35">
        <v>21.93</v>
      </c>
      <c r="O39" s="35">
        <v>34</v>
      </c>
      <c r="P39" s="35">
        <v>19.399999999999999</v>
      </c>
      <c r="Q39" s="36">
        <v>1010.35</v>
      </c>
    </row>
    <row r="40" spans="1:17" s="5" customFormat="1" ht="20.25" customHeight="1" x14ac:dyDescent="0.35">
      <c r="A40" s="5" t="s">
        <v>27</v>
      </c>
      <c r="F40" s="35">
        <v>27.98</v>
      </c>
      <c r="G40" s="35">
        <v>34.64</v>
      </c>
      <c r="H40" s="35">
        <v>21.32</v>
      </c>
      <c r="I40" s="35">
        <v>37.5</v>
      </c>
      <c r="J40" s="35">
        <v>18</v>
      </c>
      <c r="K40" s="35">
        <v>1012</v>
      </c>
      <c r="L40" s="35">
        <v>27.7</v>
      </c>
      <c r="M40" s="35">
        <v>34.56</v>
      </c>
      <c r="N40" s="35">
        <v>20.84</v>
      </c>
      <c r="O40" s="35">
        <v>37.1</v>
      </c>
      <c r="P40" s="35">
        <v>17.399999999999999</v>
      </c>
      <c r="Q40" s="36">
        <v>1010.64</v>
      </c>
    </row>
    <row r="41" spans="1:17" s="5" customFormat="1" ht="20.25" customHeight="1" x14ac:dyDescent="0.35">
      <c r="A41" s="5" t="s">
        <v>28</v>
      </c>
      <c r="F41" s="35">
        <v>28.86</v>
      </c>
      <c r="G41" s="35">
        <v>37.35</v>
      </c>
      <c r="H41" s="35">
        <v>22.18</v>
      </c>
      <c r="I41" s="35">
        <v>39.799999999999997</v>
      </c>
      <c r="J41" s="35">
        <v>20</v>
      </c>
      <c r="K41" s="35">
        <v>1010.25</v>
      </c>
      <c r="L41" s="35">
        <v>29.03</v>
      </c>
      <c r="M41" s="35">
        <v>35.92</v>
      </c>
      <c r="N41" s="35">
        <v>22.13</v>
      </c>
      <c r="O41" s="35">
        <v>37.200000000000003</v>
      </c>
      <c r="P41" s="35">
        <v>19.8</v>
      </c>
      <c r="Q41" s="36">
        <v>1009.8</v>
      </c>
    </row>
    <row r="42" spans="1:17" s="5" customFormat="1" ht="20.25" customHeight="1" x14ac:dyDescent="0.35">
      <c r="A42" s="5" t="s">
        <v>29</v>
      </c>
      <c r="F42" s="35">
        <v>30.3</v>
      </c>
      <c r="G42" s="35">
        <v>36.71</v>
      </c>
      <c r="H42" s="35">
        <v>23.88</v>
      </c>
      <c r="I42" s="35">
        <v>39.799999999999997</v>
      </c>
      <c r="J42" s="35">
        <v>21.8</v>
      </c>
      <c r="K42" s="35">
        <v>1010.09</v>
      </c>
      <c r="L42" s="35">
        <v>29.08</v>
      </c>
      <c r="M42" s="35">
        <v>34.26</v>
      </c>
      <c r="N42" s="35">
        <v>23.9</v>
      </c>
      <c r="O42" s="35">
        <v>36.5</v>
      </c>
      <c r="P42" s="35">
        <v>23</v>
      </c>
      <c r="Q42" s="36">
        <v>1009.73</v>
      </c>
    </row>
    <row r="43" spans="1:17" s="5" customFormat="1" ht="20.25" customHeight="1" x14ac:dyDescent="0.35">
      <c r="A43" s="5" t="s">
        <v>30</v>
      </c>
      <c r="F43" s="35">
        <v>30.15</v>
      </c>
      <c r="G43" s="35">
        <v>35.6</v>
      </c>
      <c r="H43" s="35">
        <v>24.7</v>
      </c>
      <c r="I43" s="35">
        <v>39</v>
      </c>
      <c r="J43" s="35">
        <v>23.5</v>
      </c>
      <c r="K43" s="35">
        <v>1008.73</v>
      </c>
      <c r="L43" s="35">
        <v>29.16</v>
      </c>
      <c r="M43" s="35">
        <v>33.86</v>
      </c>
      <c r="N43" s="35">
        <v>24.46</v>
      </c>
      <c r="O43" s="35">
        <v>38</v>
      </c>
      <c r="P43" s="35">
        <v>23.2</v>
      </c>
      <c r="Q43" s="36">
        <v>1008.52</v>
      </c>
    </row>
    <row r="44" spans="1:17" s="5" customFormat="1" ht="20.25" customHeight="1" x14ac:dyDescent="0.35">
      <c r="A44" s="5" t="s">
        <v>31</v>
      </c>
      <c r="F44" s="35">
        <v>28.92</v>
      </c>
      <c r="G44" s="35">
        <v>33.54</v>
      </c>
      <c r="H44" s="35">
        <v>24.3</v>
      </c>
      <c r="I44" s="35">
        <v>35.6</v>
      </c>
      <c r="J44" s="35">
        <v>23.5</v>
      </c>
      <c r="K44" s="35">
        <v>1009.01</v>
      </c>
      <c r="L44" s="35">
        <v>29.03</v>
      </c>
      <c r="M44" s="35">
        <v>33.4</v>
      </c>
      <c r="N44" s="35">
        <v>24.65</v>
      </c>
      <c r="O44" s="35">
        <v>35.799999999999997</v>
      </c>
      <c r="P44" s="35">
        <v>23</v>
      </c>
      <c r="Q44" s="36">
        <v>1009.57</v>
      </c>
    </row>
    <row r="45" spans="1:17" s="5" customFormat="1" ht="20.25" customHeight="1" x14ac:dyDescent="0.35">
      <c r="A45" s="5" t="s">
        <v>32</v>
      </c>
      <c r="F45" s="35">
        <v>28.59</v>
      </c>
      <c r="G45" s="35">
        <v>33.1</v>
      </c>
      <c r="H45" s="35">
        <v>24.07</v>
      </c>
      <c r="I45" s="35">
        <v>35</v>
      </c>
      <c r="J45" s="35">
        <v>23.3</v>
      </c>
      <c r="K45" s="35">
        <v>1008.54</v>
      </c>
      <c r="L45" s="35">
        <v>28.77</v>
      </c>
      <c r="M45" s="35">
        <v>33.15</v>
      </c>
      <c r="N45" s="35">
        <v>24.38</v>
      </c>
      <c r="O45" s="35">
        <v>36</v>
      </c>
      <c r="P45" s="35">
        <v>23.6</v>
      </c>
      <c r="Q45" s="36">
        <v>1008.79</v>
      </c>
    </row>
    <row r="46" spans="1:17" s="5" customFormat="1" ht="20.25" customHeight="1" x14ac:dyDescent="0.35">
      <c r="A46" s="5" t="s">
        <v>33</v>
      </c>
      <c r="F46" s="35">
        <v>28.79</v>
      </c>
      <c r="G46" s="35">
        <v>33.450000000000003</v>
      </c>
      <c r="H46" s="35">
        <v>24.13</v>
      </c>
      <c r="I46" s="35">
        <v>35.799999999999997</v>
      </c>
      <c r="J46" s="35">
        <v>23</v>
      </c>
      <c r="K46" s="35">
        <v>1008.48</v>
      </c>
      <c r="L46" s="35">
        <v>28.21</v>
      </c>
      <c r="M46" s="35">
        <v>32.47</v>
      </c>
      <c r="N46" s="35">
        <v>23.95</v>
      </c>
      <c r="O46" s="35">
        <v>35.5</v>
      </c>
      <c r="P46" s="35">
        <v>22.9</v>
      </c>
      <c r="Q46" s="36">
        <v>1009.76</v>
      </c>
    </row>
    <row r="47" spans="1:17" s="5" customFormat="1" ht="20.25" customHeight="1" x14ac:dyDescent="0.35">
      <c r="A47" s="5" t="s">
        <v>34</v>
      </c>
      <c r="F47" s="35">
        <v>28.32</v>
      </c>
      <c r="G47" s="35">
        <v>32.57</v>
      </c>
      <c r="H47" s="35">
        <v>24.07</v>
      </c>
      <c r="I47" s="35">
        <v>35</v>
      </c>
      <c r="J47" s="35">
        <v>22.9</v>
      </c>
      <c r="K47" s="35">
        <v>1009.12</v>
      </c>
      <c r="L47" s="35">
        <v>28.34</v>
      </c>
      <c r="M47" s="35">
        <v>32.67</v>
      </c>
      <c r="N47" s="35">
        <v>24</v>
      </c>
      <c r="O47" s="35">
        <v>34.700000000000003</v>
      </c>
      <c r="P47" s="35">
        <v>23</v>
      </c>
      <c r="Q47" s="36">
        <v>1009.28</v>
      </c>
    </row>
    <row r="48" spans="1:17" s="5" customFormat="1" ht="20.25" customHeight="1" x14ac:dyDescent="0.35">
      <c r="A48" s="5" t="s">
        <v>35</v>
      </c>
      <c r="F48" s="35">
        <v>27.79</v>
      </c>
      <c r="G48" s="35">
        <v>31.54</v>
      </c>
      <c r="H48" s="35">
        <v>24.03</v>
      </c>
      <c r="I48" s="35">
        <v>33.700000000000003</v>
      </c>
      <c r="J48" s="35">
        <v>23</v>
      </c>
      <c r="K48" s="35">
        <v>1008.73</v>
      </c>
      <c r="L48" s="35">
        <v>28.37</v>
      </c>
      <c r="M48" s="35">
        <v>32.450000000000003</v>
      </c>
      <c r="N48" s="35">
        <v>24.28</v>
      </c>
      <c r="O48" s="35">
        <v>34.799999999999997</v>
      </c>
      <c r="P48" s="35">
        <v>23.6</v>
      </c>
      <c r="Q48" s="36">
        <v>1009.34</v>
      </c>
    </row>
    <row r="49" spans="1:17" s="5" customFormat="1" ht="20.25" customHeight="1" x14ac:dyDescent="0.35">
      <c r="A49" s="5" t="s">
        <v>36</v>
      </c>
      <c r="F49" s="35">
        <v>27.82</v>
      </c>
      <c r="G49" s="35">
        <v>31.89</v>
      </c>
      <c r="H49" s="35">
        <v>23.74</v>
      </c>
      <c r="I49" s="35">
        <v>34</v>
      </c>
      <c r="J49" s="35">
        <v>22.3</v>
      </c>
      <c r="K49" s="35">
        <v>1009.99</v>
      </c>
      <c r="L49" s="35">
        <v>26.88</v>
      </c>
      <c r="M49" s="35">
        <v>29.84</v>
      </c>
      <c r="N49" s="35">
        <v>23.92</v>
      </c>
      <c r="O49" s="35">
        <v>33.5</v>
      </c>
      <c r="P49" s="35">
        <v>22.6</v>
      </c>
      <c r="Q49" s="36">
        <v>1009</v>
      </c>
    </row>
    <row r="50" spans="1:17" s="5" customFormat="1" ht="20.25" customHeight="1" x14ac:dyDescent="0.35">
      <c r="A50" s="38" t="s">
        <v>37</v>
      </c>
      <c r="B50" s="38"/>
      <c r="C50" s="38"/>
      <c r="D50" s="38"/>
      <c r="E50" s="38"/>
      <c r="F50" s="39">
        <v>26.85</v>
      </c>
      <c r="G50" s="39">
        <v>30.88</v>
      </c>
      <c r="H50" s="39">
        <v>22.81</v>
      </c>
      <c r="I50" s="39">
        <v>34</v>
      </c>
      <c r="J50" s="39">
        <v>20</v>
      </c>
      <c r="K50" s="39">
        <v>1010.06</v>
      </c>
      <c r="L50" s="39">
        <v>27.09</v>
      </c>
      <c r="M50" s="39">
        <v>31.68</v>
      </c>
      <c r="N50" s="39">
        <v>22.5</v>
      </c>
      <c r="O50" s="39">
        <v>34</v>
      </c>
      <c r="P50" s="39">
        <v>20</v>
      </c>
      <c r="Q50" s="40">
        <v>1011.19</v>
      </c>
    </row>
    <row r="51" spans="1:17" s="5" customFormat="1" ht="13.8" customHeight="1" x14ac:dyDescent="0.35">
      <c r="G51" s="41"/>
    </row>
    <row r="52" spans="1:17" s="5" customFormat="1" ht="19.5" customHeight="1" x14ac:dyDescent="0.35">
      <c r="A52" s="5" t="s">
        <v>40</v>
      </c>
      <c r="E52" s="5" t="s">
        <v>41</v>
      </c>
      <c r="L52" s="5" t="s">
        <v>42</v>
      </c>
    </row>
    <row r="53" spans="1:17" ht="23.25" customHeight="1" x14ac:dyDescent="0.4"/>
    <row r="54" spans="1:17" x14ac:dyDescent="0.4">
      <c r="A54" s="5"/>
      <c r="C54" s="5"/>
      <c r="D54" s="5"/>
      <c r="E54" s="5"/>
      <c r="F54" s="5"/>
    </row>
    <row r="55" spans="1:17" x14ac:dyDescent="0.4">
      <c r="A55" s="5"/>
      <c r="C55" s="5"/>
      <c r="D55" s="5"/>
      <c r="E55" s="5"/>
      <c r="F55" s="5"/>
    </row>
    <row r="56" spans="1:17" x14ac:dyDescent="0.4">
      <c r="K56" s="42"/>
    </row>
  </sheetData>
  <mergeCells count="13">
    <mergeCell ref="A37:E37"/>
    <mergeCell ref="A38:E38"/>
    <mergeCell ref="A9:E9"/>
    <mergeCell ref="A10:E10"/>
    <mergeCell ref="A23:E23"/>
    <mergeCell ref="A24:E24"/>
    <mergeCell ref="A3:E8"/>
    <mergeCell ref="F3:K3"/>
    <mergeCell ref="L3:Q3"/>
    <mergeCell ref="F4:J4"/>
    <mergeCell ref="L4:P4"/>
    <mergeCell ref="F5:J5"/>
    <mergeCell ref="L5:P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T-20.6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2022-06-08T04:10:38Z</dcterms:created>
  <dcterms:modified xsi:type="dcterms:W3CDTF">2022-06-08T05:07:28Z</dcterms:modified>
</cp:coreProperties>
</file>