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20.สถิติทรัพยากรธรรมชาติและสิ่งแวดล้อม\"/>
    </mc:Choice>
  </mc:AlternateContent>
  <bookViews>
    <workbookView xWindow="0" yWindow="0" windowWidth="16365" windowHeight="12900"/>
  </bookViews>
  <sheets>
    <sheet name="T-20.6 " sheetId="28" r:id="rId1"/>
  </sheets>
  <definedNames>
    <definedName name="_xlnm.Print_Area" localSheetId="0">'T-20.6 '!$A$1:$AC$36</definedName>
  </definedNames>
  <calcPr calcId="152511"/>
</workbook>
</file>

<file path=xl/calcChain.xml><?xml version="1.0" encoding="utf-8"?>
<calcChain xmlns="http://schemas.openxmlformats.org/spreadsheetml/2006/main">
  <c r="Q10" i="28" l="1"/>
  <c r="P10" i="28"/>
  <c r="O10" i="28"/>
  <c r="N10" i="28"/>
  <c r="M10" i="28"/>
  <c r="L10" i="28"/>
  <c r="K10" i="28"/>
  <c r="J10" i="28"/>
  <c r="I10" i="28"/>
  <c r="H10" i="28"/>
  <c r="G10" i="28"/>
  <c r="F10" i="28"/>
</calcChain>
</file>

<file path=xl/sharedStrings.xml><?xml version="1.0" encoding="utf-8"?>
<sst xmlns="http://schemas.openxmlformats.org/spreadsheetml/2006/main" count="75" uniqueCount="56">
  <si>
    <t>เดือน</t>
  </si>
  <si>
    <t>Monthly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</si>
  <si>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</si>
  <si>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</si>
  <si>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</si>
  <si>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</si>
  <si>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</si>
  <si>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</si>
  <si>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</si>
  <si>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</si>
  <si>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</si>
  <si>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</si>
  <si>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</si>
  <si>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</si>
  <si>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</si>
  <si>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</si>
  <si>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</si>
  <si>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</si>
  <si>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</si>
  <si>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</si>
  <si>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</si>
  <si>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</si>
  <si>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</si>
  <si>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</si>
  <si>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</si>
  <si>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</si>
  <si>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</si>
  <si>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</si>
  <si>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</si>
  <si>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</si>
  <si>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</si>
  <si>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</si>
  <si>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</si>
  <si>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</si>
  <si>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</si>
  <si>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</si>
  <si>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</si>
  <si>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</si>
  <si>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</si>
  <si>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</si>
  <si>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</si>
  <si>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</si>
  <si>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</si>
  <si>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</si>
  <si>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</si>
  <si>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</si>
  <si>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           ที่มา: </t>
  </si>
  <si>
    <t>ความกดอากาศ</t>
  </si>
  <si>
    <t>2563 (2020)</t>
  </si>
  <si>
    <t>2564 (2021)</t>
  </si>
  <si>
    <t>ตาราง 20.6 อุณหภูมิ และความกดอากาศ ณ สถานีตรวจอากาศ เป็นรายเดือน พ.ศ. 2563  - 2564</t>
  </si>
  <si>
    <t>Table 20.6 Monthly Temperature and Atmospheric Pressure Data: 2020 - 2021</t>
  </si>
  <si>
    <t>สถานีตรวจอากาศนราธิวาส</t>
  </si>
  <si>
    <t>Narathiwat Meteorological station</t>
  </si>
  <si>
    <t>สถานีตรวจอากาศจังหวัดนราธิวาส</t>
  </si>
  <si>
    <t xml:space="preserve">Source:  Narathiwat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</si>
</sst>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6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4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12" fillId="0" borderId="14" xfId="5" applyNumberFormat="1" applyFont="1" applyBorder="1" applyAlignment="1">
      <alignment horizontal="right"/>
    </xf>
    <xf numFmtId="2" fontId="12" fillId="0" borderId="15" xfId="0" applyNumberFormat="1" applyFont="1" applyBorder="1"/>
    <xf numFmtId="0" fontId="13" fillId="0" borderId="15" xfId="0" applyFont="1" applyBorder="1" applyAlignment="1">
      <alignment horizontal="right"/>
    </xf>
    <xf numFmtId="164" fontId="12" fillId="0" borderId="15" xfId="0" applyNumberFormat="1" applyFont="1" applyBorder="1" applyAlignment="1">
      <alignment horizontal="right"/>
    </xf>
    <xf numFmtId="164" fontId="13" fillId="0" borderId="15" xfId="5" applyNumberFormat="1" applyFont="1" applyBorder="1" applyAlignment="1">
      <alignment horizontal="right"/>
    </xf>
    <xf numFmtId="164" fontId="12" fillId="0" borderId="15" xfId="5" applyNumberFormat="1" applyFont="1" applyBorder="1" applyAlignment="1">
      <alignment horizontal="right"/>
    </xf>
    <xf numFmtId="2" fontId="13" fillId="0" borderId="15" xfId="0" applyNumberFormat="1" applyFont="1" applyBorder="1" applyAlignment="1">
      <alignment horizontal="right"/>
    </xf>
    <xf numFmtId="164" fontId="15" fillId="0" borderId="14" xfId="5" applyNumberFormat="1" applyFont="1" applyBorder="1" applyAlignment="1">
      <alignment horizontal="right"/>
    </xf>
    <xf numFmtId="2" fontId="15" fillId="0" borderId="14" xfId="0" applyNumberFormat="1" applyFont="1" applyBorder="1"/>
    <xf numFmtId="164" fontId="15" fillId="0" borderId="14" xfId="0" applyNumberFormat="1" applyFont="1" applyBorder="1" applyAlignment="1">
      <alignment horizontal="right"/>
    </xf>
    <xf numFmtId="2" fontId="15" fillId="0" borderId="15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6">
    <cellStyle name="Comma" xfId="5" builtinId="3"/>
    <cellStyle name="Comma 2" xfId="1"/>
    <cellStyle name="Normal" xfId="0" builtinId="0"/>
    <cellStyle name="Normal 2" xfId="2"/>
    <cellStyle name="Normal 2 2" xfId="4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24</xdr:row>
      <xdr:rowOff>0</xdr:rowOff>
    </xdr:from>
    <xdr:to>
      <xdr:col>19</xdr:col>
      <xdr:colOff>571500</xdr:colOff>
      <xdr:row>24</xdr:row>
      <xdr:rowOff>123825</xdr:rowOff>
    </xdr:to>
    <xdr:sp macro="" textlink="">
      <xdr:nvSpPr>
        <xdr:cNvPr id="15453" name="Text Box 2">
          <a:extLst>
            <a:ext uri="{FF2B5EF4-FFF2-40B4-BE49-F238E27FC236}">
              <a16:creationId xmlns:a16="http://schemas.microsoft.com/office/drawing/2014/main" xmlns="" id="{00000000-0008-0000-0500-00005D3C0000}"/>
            </a:ext>
          </a:extLst>
        </xdr:cNvPr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76200</xdr:colOff>
      <xdr:row>21</xdr:row>
      <xdr:rowOff>200025</xdr:rowOff>
    </xdr:from>
    <xdr:to>
      <xdr:col>21</xdr:col>
      <xdr:colOff>1959</xdr:colOff>
      <xdr:row>24</xdr:row>
      <xdr:rowOff>212711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xmlns="" id="{5E7190E5-F2E5-4CA4-9F07-75924A97DD9A}"/>
            </a:ext>
          </a:extLst>
        </xdr:cNvPr>
        <xdr:cNvGrpSpPr/>
      </xdr:nvGrpSpPr>
      <xdr:grpSpPr>
        <a:xfrm>
          <a:off x="9620250" y="6124575"/>
          <a:ext cx="402009" cy="450836"/>
          <a:chOff x="9744075" y="219089"/>
          <a:chExt cx="398834" cy="457186"/>
        </a:xfrm>
      </xdr:grpSpPr>
      <xdr:sp macro="" textlink="">
        <xdr:nvSpPr>
          <xdr:cNvPr id="16" name="Circle: Hollow 15">
            <a:extLst>
              <a:ext uri="{FF2B5EF4-FFF2-40B4-BE49-F238E27FC236}">
                <a16:creationId xmlns:a16="http://schemas.microsoft.com/office/drawing/2014/main" xmlns="" id="{D82CC765-A833-4952-91D6-94AD24E99E45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xmlns="" id="{53E1CF9D-BFD5-4504-8A70-768273AD8D86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9"/>
  <sheetViews>
    <sheetView showGridLines="0" tabSelected="1" zoomScaleNormal="100" workbookViewId="0">
      <selection activeCell="H12" sqref="H12"/>
    </sheetView>
  </sheetViews>
  <sheetFormatPr defaultRowHeight="21" x14ac:dyDescent="0.35"/>
  <cols>
    <col min="1" max="1" width="0.7109375" style="13" customWidth="1"/>
    <col min="2" max="2" width="1.140625" style="13" customWidth="1"/>
    <col min="3" max="3" width="4.5703125" style="13" customWidth="1"/>
    <col min="4" max="4" width="4.7109375" style="13" customWidth="1"/>
    <col min="5" max="5" width="7.7109375" style="13" customWidth="1"/>
    <col min="6" max="6" width="7.140625" style="13" customWidth="1"/>
    <col min="7" max="7" width="8.42578125" style="13" customWidth="1"/>
    <col min="8" max="8" width="7.7109375" style="13" customWidth="1"/>
    <col min="9" max="9" width="7.5703125" style="13" customWidth="1"/>
    <col min="10" max="10" width="7.7109375" style="13" customWidth="1"/>
    <col min="11" max="11" width="10.85546875" style="13" customWidth="1"/>
    <col min="12" max="12" width="7.140625" style="13" customWidth="1"/>
    <col min="13" max="13" width="8.42578125" style="13" customWidth="1"/>
    <col min="14" max="16" width="7.7109375" style="13" customWidth="1"/>
    <col min="17" max="17" width="11" style="13" customWidth="1"/>
    <col min="18" max="18" width="1.140625" style="13" customWidth="1"/>
    <col min="19" max="19" width="24" style="13" customWidth="1"/>
    <col min="20" max="20" width="1.85546875" style="14" customWidth="1"/>
    <col min="21" max="21" width="5.28515625" style="14" customWidth="1"/>
    <col min="22" max="25" width="1.7109375" style="14" customWidth="1"/>
    <col min="26" max="16384" width="9.140625" style="14"/>
  </cols>
  <sheetData>
    <row r="1" spans="1:19" x14ac:dyDescent="0.35">
      <c r="A1" s="1"/>
      <c r="B1" s="2" t="s">
        <v>50</v>
      </c>
      <c r="C1" s="2"/>
      <c r="D1" s="12"/>
      <c r="E1" s="2"/>
      <c r="F1" s="1"/>
      <c r="G1" s="1"/>
      <c r="H1" s="1"/>
      <c r="L1" s="1"/>
      <c r="M1" s="1"/>
      <c r="N1" s="1"/>
    </row>
    <row r="2" spans="1:19" s="6" customFormat="1" ht="18.75" x14ac:dyDescent="0.3">
      <c r="A2" s="3"/>
      <c r="B2" s="2" t="s">
        <v>51</v>
      </c>
      <c r="C2" s="4"/>
      <c r="D2" s="1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1" customHeight="1" x14ac:dyDescent="0.35">
      <c r="A3" s="44" t="s">
        <v>0</v>
      </c>
      <c r="B3" s="45"/>
      <c r="C3" s="45"/>
      <c r="D3" s="45"/>
      <c r="E3" s="46"/>
      <c r="F3" s="51" t="s">
        <v>48</v>
      </c>
      <c r="G3" s="52"/>
      <c r="H3" s="52"/>
      <c r="I3" s="52"/>
      <c r="J3" s="52"/>
      <c r="K3" s="52"/>
      <c r="L3" s="51" t="s">
        <v>49</v>
      </c>
      <c r="M3" s="52"/>
      <c r="N3" s="52"/>
      <c r="O3" s="52"/>
      <c r="P3" s="52"/>
      <c r="Q3" s="52"/>
      <c r="R3" s="53" t="s">
        <v>1</v>
      </c>
      <c r="S3" s="45"/>
    </row>
    <row r="4" spans="1:19" s="6" customFormat="1" ht="21" customHeight="1" x14ac:dyDescent="0.45">
      <c r="A4" s="47"/>
      <c r="B4" s="47"/>
      <c r="C4" s="47"/>
      <c r="D4" s="47"/>
      <c r="E4" s="48"/>
      <c r="F4" s="56" t="s">
        <v>44</v>
      </c>
      <c r="G4" s="56"/>
      <c r="H4" s="56"/>
      <c r="I4" s="56"/>
      <c r="J4" s="56"/>
      <c r="K4" s="29" t="s">
        <v>47</v>
      </c>
      <c r="L4" s="56" t="s">
        <v>44</v>
      </c>
      <c r="M4" s="56"/>
      <c r="N4" s="56"/>
      <c r="O4" s="56"/>
      <c r="P4" s="56"/>
      <c r="Q4" s="29" t="s">
        <v>47</v>
      </c>
      <c r="R4" s="54"/>
      <c r="S4" s="47"/>
    </row>
    <row r="5" spans="1:19" s="6" customFormat="1" ht="21" customHeight="1" x14ac:dyDescent="0.3">
      <c r="A5" s="47"/>
      <c r="B5" s="47"/>
      <c r="C5" s="47"/>
      <c r="D5" s="47"/>
      <c r="E5" s="48"/>
      <c r="F5" s="57" t="s">
        <v>45</v>
      </c>
      <c r="G5" s="57"/>
      <c r="H5" s="57"/>
      <c r="I5" s="57"/>
      <c r="J5" s="58"/>
      <c r="K5" s="25" t="s">
        <v>2</v>
      </c>
      <c r="L5" s="57" t="s">
        <v>45</v>
      </c>
      <c r="M5" s="57"/>
      <c r="N5" s="57"/>
      <c r="O5" s="57"/>
      <c r="P5" s="58"/>
      <c r="Q5" s="24" t="s">
        <v>2</v>
      </c>
      <c r="R5" s="54"/>
      <c r="S5" s="47"/>
    </row>
    <row r="6" spans="1:19" s="6" customFormat="1" ht="21" customHeight="1" x14ac:dyDescent="0.3">
      <c r="A6" s="47"/>
      <c r="B6" s="47"/>
      <c r="C6" s="47"/>
      <c r="D6" s="47"/>
      <c r="E6" s="48"/>
      <c r="F6" s="19"/>
      <c r="G6" s="20" t="s">
        <v>4</v>
      </c>
      <c r="H6" s="20" t="s">
        <v>5</v>
      </c>
      <c r="I6" s="20"/>
      <c r="J6" s="17"/>
      <c r="K6" s="26" t="s">
        <v>8</v>
      </c>
      <c r="L6" s="19"/>
      <c r="M6" s="20" t="s">
        <v>4</v>
      </c>
      <c r="N6" s="20" t="s">
        <v>5</v>
      </c>
      <c r="O6" s="20"/>
      <c r="P6" s="17"/>
      <c r="Q6" s="26" t="s">
        <v>8</v>
      </c>
      <c r="R6" s="55"/>
      <c r="S6" s="47"/>
    </row>
    <row r="7" spans="1:19" s="6" customFormat="1" ht="21" customHeight="1" x14ac:dyDescent="0.3">
      <c r="A7" s="47"/>
      <c r="B7" s="47"/>
      <c r="C7" s="47"/>
      <c r="D7" s="47"/>
      <c r="E7" s="48"/>
      <c r="F7" s="22" t="s">
        <v>3</v>
      </c>
      <c r="G7" s="16" t="s">
        <v>10</v>
      </c>
      <c r="H7" s="16" t="s">
        <v>9</v>
      </c>
      <c r="I7" s="22" t="s">
        <v>6</v>
      </c>
      <c r="J7" s="22" t="s">
        <v>7</v>
      </c>
      <c r="K7" s="26" t="s">
        <v>13</v>
      </c>
      <c r="L7" s="23" t="s">
        <v>3</v>
      </c>
      <c r="M7" s="16" t="s">
        <v>10</v>
      </c>
      <c r="N7" s="16" t="s">
        <v>9</v>
      </c>
      <c r="O7" s="22" t="s">
        <v>6</v>
      </c>
      <c r="P7" s="22" t="s">
        <v>7</v>
      </c>
      <c r="Q7" s="26" t="s">
        <v>14</v>
      </c>
      <c r="R7" s="55"/>
      <c r="S7" s="47"/>
    </row>
    <row r="8" spans="1:19" s="6" customFormat="1" ht="21" customHeight="1" x14ac:dyDescent="0.3">
      <c r="A8" s="49"/>
      <c r="B8" s="49"/>
      <c r="C8" s="49"/>
      <c r="D8" s="49"/>
      <c r="E8" s="50"/>
      <c r="F8" s="21" t="s">
        <v>9</v>
      </c>
      <c r="G8" s="21" t="s">
        <v>15</v>
      </c>
      <c r="H8" s="21" t="s">
        <v>16</v>
      </c>
      <c r="I8" s="21" t="s">
        <v>11</v>
      </c>
      <c r="J8" s="21" t="s">
        <v>12</v>
      </c>
      <c r="K8" s="21" t="s">
        <v>17</v>
      </c>
      <c r="L8" s="21" t="s">
        <v>9</v>
      </c>
      <c r="M8" s="21" t="s">
        <v>15</v>
      </c>
      <c r="N8" s="21" t="s">
        <v>16</v>
      </c>
      <c r="O8" s="21" t="s">
        <v>11</v>
      </c>
      <c r="P8" s="21" t="s">
        <v>12</v>
      </c>
      <c r="Q8" s="27" t="s">
        <v>17</v>
      </c>
      <c r="R8" s="49"/>
      <c r="S8" s="49"/>
    </row>
    <row r="9" spans="1:19" s="6" customFormat="1" ht="28.5" customHeight="1" x14ac:dyDescent="0.3">
      <c r="A9" s="42" t="s">
        <v>52</v>
      </c>
      <c r="B9" s="42"/>
      <c r="C9" s="42"/>
      <c r="D9" s="42"/>
      <c r="E9" s="43"/>
      <c r="F9" s="11"/>
      <c r="G9" s="11"/>
      <c r="H9" s="11"/>
      <c r="I9" s="11"/>
      <c r="J9" s="11"/>
      <c r="K9" s="5"/>
      <c r="L9" s="11"/>
      <c r="M9" s="11"/>
      <c r="N9" s="11"/>
      <c r="O9" s="11"/>
      <c r="P9" s="11"/>
      <c r="Q9" s="28"/>
      <c r="R9" s="9"/>
      <c r="S9" s="15" t="s">
        <v>53</v>
      </c>
    </row>
    <row r="10" spans="1:19" s="6" customFormat="1" ht="24.75" customHeight="1" x14ac:dyDescent="0.3">
      <c r="A10" s="41" t="s">
        <v>18</v>
      </c>
      <c r="B10" s="41"/>
      <c r="C10" s="41"/>
      <c r="D10" s="41"/>
      <c r="E10" s="41"/>
      <c r="F10" s="37">
        <f t="shared" ref="F10:H10" si="0">AVERAGE(F11:F22)</f>
        <v>27.765833333333333</v>
      </c>
      <c r="G10" s="37">
        <f t="shared" si="0"/>
        <v>32.162500000000001</v>
      </c>
      <c r="H10" s="37">
        <f t="shared" si="0"/>
        <v>24.00833333333334</v>
      </c>
      <c r="I10" s="37">
        <f>MAX(G11:G22)</f>
        <v>34.1</v>
      </c>
      <c r="J10" s="37">
        <f>MIN(J11:J22)</f>
        <v>20.8</v>
      </c>
      <c r="K10" s="38">
        <f t="shared" ref="K10:N10" si="1">AVERAGE(K11:K22)</f>
        <v>1015.8525</v>
      </c>
      <c r="L10" s="39">
        <f t="shared" si="1"/>
        <v>28.779166666666669</v>
      </c>
      <c r="M10" s="37">
        <f t="shared" si="1"/>
        <v>32.116666666666674</v>
      </c>
      <c r="N10" s="37">
        <f t="shared" si="1"/>
        <v>23.808333333333334</v>
      </c>
      <c r="O10" s="37">
        <f>MAX(O11:O22)</f>
        <v>36.4</v>
      </c>
      <c r="P10" s="37">
        <f>MIN(P11:P22)</f>
        <v>20</v>
      </c>
      <c r="Q10" s="40">
        <f>AVERAGE(Q11:Q22)</f>
        <v>1015.8641666666666</v>
      </c>
      <c r="R10" s="41" t="s">
        <v>19</v>
      </c>
      <c r="S10" s="41"/>
    </row>
    <row r="11" spans="1:19" s="6" customFormat="1" ht="22.5" customHeight="1" x14ac:dyDescent="0.3">
      <c r="A11" s="6" t="s">
        <v>20</v>
      </c>
      <c r="F11" s="34">
        <v>27.17</v>
      </c>
      <c r="G11" s="34">
        <v>30.78</v>
      </c>
      <c r="H11" s="34">
        <v>22.9</v>
      </c>
      <c r="I11" s="34">
        <v>31.5</v>
      </c>
      <c r="J11" s="34">
        <v>20.8</v>
      </c>
      <c r="K11" s="32">
        <v>1018.05</v>
      </c>
      <c r="L11" s="33">
        <v>32.200000000000003</v>
      </c>
      <c r="M11" s="34">
        <v>29.3</v>
      </c>
      <c r="N11" s="30">
        <v>22.9</v>
      </c>
      <c r="O11" s="35">
        <v>30.9</v>
      </c>
      <c r="P11" s="35">
        <v>21.5</v>
      </c>
      <c r="Q11" s="31">
        <v>1016.94</v>
      </c>
      <c r="S11" s="6" t="s">
        <v>21</v>
      </c>
    </row>
    <row r="12" spans="1:19" s="6" customFormat="1" ht="22.5" customHeight="1" x14ac:dyDescent="0.3">
      <c r="A12" s="6" t="s">
        <v>22</v>
      </c>
      <c r="F12" s="34">
        <v>27.05</v>
      </c>
      <c r="G12" s="34">
        <v>30.69</v>
      </c>
      <c r="H12" s="34">
        <v>23.1</v>
      </c>
      <c r="I12" s="34">
        <v>31.5</v>
      </c>
      <c r="J12" s="34">
        <v>21.2</v>
      </c>
      <c r="K12" s="32">
        <v>1018.71</v>
      </c>
      <c r="L12" s="33">
        <v>31.1</v>
      </c>
      <c r="M12" s="34">
        <v>31.1</v>
      </c>
      <c r="N12" s="30">
        <v>21.8</v>
      </c>
      <c r="O12" s="35">
        <v>34.299999999999997</v>
      </c>
      <c r="P12" s="35">
        <v>20</v>
      </c>
      <c r="Q12" s="31">
        <v>1017.58</v>
      </c>
      <c r="S12" s="6" t="s">
        <v>23</v>
      </c>
    </row>
    <row r="13" spans="1:19" s="6" customFormat="1" ht="22.5" customHeight="1" x14ac:dyDescent="0.3">
      <c r="A13" s="6" t="s">
        <v>24</v>
      </c>
      <c r="F13" s="34">
        <v>28.21</v>
      </c>
      <c r="G13" s="34">
        <v>32.4</v>
      </c>
      <c r="H13" s="34">
        <v>23.4</v>
      </c>
      <c r="I13" s="34">
        <v>33</v>
      </c>
      <c r="J13" s="34">
        <v>21.1</v>
      </c>
      <c r="K13" s="32">
        <v>1017.01</v>
      </c>
      <c r="L13" s="33">
        <v>32.200000000000003</v>
      </c>
      <c r="M13" s="34">
        <v>32.200000000000003</v>
      </c>
      <c r="N13" s="30">
        <v>23.2</v>
      </c>
      <c r="O13" s="35">
        <v>33.200000000000003</v>
      </c>
      <c r="P13" s="35">
        <v>21.5</v>
      </c>
      <c r="Q13" s="31">
        <v>1016.27</v>
      </c>
      <c r="S13" s="6" t="s">
        <v>25</v>
      </c>
    </row>
    <row r="14" spans="1:19" s="6" customFormat="1" ht="22.5" customHeight="1" x14ac:dyDescent="0.3">
      <c r="A14" s="6" t="s">
        <v>26</v>
      </c>
      <c r="F14" s="34">
        <v>28.7</v>
      </c>
      <c r="G14" s="34">
        <v>33.17</v>
      </c>
      <c r="H14" s="34">
        <v>24.7</v>
      </c>
      <c r="I14" s="34">
        <v>34</v>
      </c>
      <c r="J14" s="34">
        <v>23.1</v>
      </c>
      <c r="K14" s="36">
        <v>1016.7</v>
      </c>
      <c r="L14" s="33">
        <v>28.46</v>
      </c>
      <c r="M14" s="34">
        <v>33.6</v>
      </c>
      <c r="N14" s="30">
        <v>24.3</v>
      </c>
      <c r="O14" s="35">
        <v>35.200000000000003</v>
      </c>
      <c r="P14" s="35">
        <v>23.3</v>
      </c>
      <c r="Q14" s="31">
        <v>1015.85</v>
      </c>
      <c r="S14" s="6" t="s">
        <v>27</v>
      </c>
    </row>
    <row r="15" spans="1:19" s="6" customFormat="1" ht="22.5" customHeight="1" x14ac:dyDescent="0.3">
      <c r="A15" s="6" t="s">
        <v>28</v>
      </c>
      <c r="F15" s="34">
        <v>29.43</v>
      </c>
      <c r="G15" s="34">
        <v>34.1</v>
      </c>
      <c r="H15" s="34">
        <v>25.1</v>
      </c>
      <c r="I15" s="34">
        <v>35.5</v>
      </c>
      <c r="J15" s="34">
        <v>23.5</v>
      </c>
      <c r="K15" s="32">
        <v>1014.91</v>
      </c>
      <c r="L15" s="33">
        <v>28.79</v>
      </c>
      <c r="M15" s="34">
        <v>33.700000000000003</v>
      </c>
      <c r="N15" s="30">
        <v>24.6</v>
      </c>
      <c r="O15" s="35">
        <v>35.5</v>
      </c>
      <c r="P15" s="35">
        <v>23.5</v>
      </c>
      <c r="Q15" s="31">
        <v>1014.65</v>
      </c>
      <c r="S15" s="6" t="s">
        <v>29</v>
      </c>
    </row>
    <row r="16" spans="1:19" s="6" customFormat="1" ht="22.5" customHeight="1" x14ac:dyDescent="0.3">
      <c r="A16" s="6" t="s">
        <v>30</v>
      </c>
      <c r="F16" s="34">
        <v>27.98</v>
      </c>
      <c r="G16" s="34">
        <v>33.33</v>
      </c>
      <c r="H16" s="34">
        <v>24.4</v>
      </c>
      <c r="I16" s="34">
        <v>34.5</v>
      </c>
      <c r="J16" s="34">
        <v>23.2</v>
      </c>
      <c r="K16" s="32">
        <v>1014.85</v>
      </c>
      <c r="L16" s="33">
        <v>28.38</v>
      </c>
      <c r="M16" s="34">
        <v>33.9</v>
      </c>
      <c r="N16" s="30">
        <v>24.2</v>
      </c>
      <c r="O16" s="35">
        <v>35.6</v>
      </c>
      <c r="P16" s="35">
        <v>22.9</v>
      </c>
      <c r="Q16" s="31">
        <v>1015.57</v>
      </c>
      <c r="S16" s="6" t="s">
        <v>31</v>
      </c>
    </row>
    <row r="17" spans="1:19" s="6" customFormat="1" ht="22.5" customHeight="1" x14ac:dyDescent="0.3">
      <c r="A17" s="6" t="s">
        <v>32</v>
      </c>
      <c r="F17" s="34">
        <v>28.25</v>
      </c>
      <c r="G17" s="34">
        <v>33.299999999999997</v>
      </c>
      <c r="H17" s="34">
        <v>24.3</v>
      </c>
      <c r="I17" s="34">
        <v>34</v>
      </c>
      <c r="J17" s="34">
        <v>23</v>
      </c>
      <c r="K17" s="32">
        <v>1014.18</v>
      </c>
      <c r="L17" s="33">
        <v>28.44</v>
      </c>
      <c r="M17" s="34">
        <v>33.200000000000003</v>
      </c>
      <c r="N17" s="30">
        <v>24.7</v>
      </c>
      <c r="O17" s="35">
        <v>35.4</v>
      </c>
      <c r="P17" s="35">
        <v>23.5</v>
      </c>
      <c r="Q17" s="31">
        <v>1014.77</v>
      </c>
      <c r="S17" s="6" t="s">
        <v>33</v>
      </c>
    </row>
    <row r="18" spans="1:19" s="6" customFormat="1" ht="22.5" customHeight="1" x14ac:dyDescent="0.3">
      <c r="A18" s="6" t="s">
        <v>34</v>
      </c>
      <c r="F18" s="34">
        <v>28.28</v>
      </c>
      <c r="G18" s="34">
        <v>33.200000000000003</v>
      </c>
      <c r="H18" s="34">
        <v>24.4</v>
      </c>
      <c r="I18" s="34">
        <v>33.799999999999997</v>
      </c>
      <c r="J18" s="34">
        <v>22.6</v>
      </c>
      <c r="K18" s="32">
        <v>1014.23</v>
      </c>
      <c r="L18" s="33">
        <v>27.61</v>
      </c>
      <c r="M18" s="34">
        <v>32.799999999999997</v>
      </c>
      <c r="N18" s="30">
        <v>24.2</v>
      </c>
      <c r="O18" s="35">
        <v>35.4</v>
      </c>
      <c r="P18" s="35">
        <v>23</v>
      </c>
      <c r="Q18" s="31">
        <v>1015.66</v>
      </c>
      <c r="S18" s="6" t="s">
        <v>35</v>
      </c>
    </row>
    <row r="19" spans="1:19" s="6" customFormat="1" ht="22.5" customHeight="1" x14ac:dyDescent="0.3">
      <c r="A19" s="6" t="s">
        <v>36</v>
      </c>
      <c r="F19" s="34">
        <v>27.76</v>
      </c>
      <c r="G19" s="34">
        <v>33</v>
      </c>
      <c r="H19" s="34">
        <v>24.3</v>
      </c>
      <c r="I19" s="34">
        <v>33.799999999999997</v>
      </c>
      <c r="J19" s="34">
        <v>22.7</v>
      </c>
      <c r="K19" s="32">
        <v>1014.89</v>
      </c>
      <c r="L19" s="33">
        <v>27.72</v>
      </c>
      <c r="M19" s="34">
        <v>32.700000000000003</v>
      </c>
      <c r="N19" s="30">
        <v>24.3</v>
      </c>
      <c r="O19" s="35">
        <v>36.200000000000003</v>
      </c>
      <c r="P19" s="35">
        <v>23</v>
      </c>
      <c r="Q19" s="31">
        <v>1015.27</v>
      </c>
      <c r="S19" s="6" t="s">
        <v>37</v>
      </c>
    </row>
    <row r="20" spans="1:19" s="6" customFormat="1" ht="22.5" customHeight="1" x14ac:dyDescent="0.3">
      <c r="A20" s="6" t="s">
        <v>38</v>
      </c>
      <c r="F20" s="34">
        <v>27.55</v>
      </c>
      <c r="G20" s="34">
        <v>32.24</v>
      </c>
      <c r="H20" s="34">
        <v>24.2</v>
      </c>
      <c r="I20" s="34">
        <v>34</v>
      </c>
      <c r="J20" s="34">
        <v>23.1</v>
      </c>
      <c r="K20" s="32">
        <v>1014.47</v>
      </c>
      <c r="L20" s="33">
        <v>27.75</v>
      </c>
      <c r="M20" s="34">
        <v>32.700000000000003</v>
      </c>
      <c r="N20" s="30">
        <v>24.1</v>
      </c>
      <c r="O20" s="35">
        <v>36.4</v>
      </c>
      <c r="P20" s="35">
        <v>23</v>
      </c>
      <c r="Q20" s="31">
        <v>1015.39</v>
      </c>
      <c r="S20" s="6" t="s">
        <v>39</v>
      </c>
    </row>
    <row r="21" spans="1:19" s="6" customFormat="1" ht="22.5" customHeight="1" x14ac:dyDescent="0.3">
      <c r="A21" s="6" t="s">
        <v>40</v>
      </c>
      <c r="F21" s="34">
        <v>26.7</v>
      </c>
      <c r="G21" s="34">
        <v>30.04</v>
      </c>
      <c r="H21" s="34">
        <v>24</v>
      </c>
      <c r="I21" s="34">
        <v>32.1</v>
      </c>
      <c r="J21" s="34">
        <v>23.2</v>
      </c>
      <c r="K21" s="32">
        <v>1016.17</v>
      </c>
      <c r="L21" s="33">
        <v>26.17</v>
      </c>
      <c r="M21" s="34">
        <v>30.1</v>
      </c>
      <c r="N21" s="30">
        <v>23.8</v>
      </c>
      <c r="O21" s="35">
        <v>32.6</v>
      </c>
      <c r="P21" s="35">
        <v>23</v>
      </c>
      <c r="Q21" s="31">
        <v>1014.97</v>
      </c>
      <c r="S21" s="6" t="s">
        <v>41</v>
      </c>
    </row>
    <row r="22" spans="1:19" s="6" customFormat="1" ht="22.5" customHeight="1" x14ac:dyDescent="0.3">
      <c r="A22" s="6" t="s">
        <v>42</v>
      </c>
      <c r="F22" s="34">
        <v>26.11</v>
      </c>
      <c r="G22" s="34">
        <v>29.7</v>
      </c>
      <c r="H22" s="34">
        <v>23.3</v>
      </c>
      <c r="I22" s="34">
        <v>31.5</v>
      </c>
      <c r="J22" s="34">
        <v>22.5</v>
      </c>
      <c r="K22" s="32">
        <v>1016.06</v>
      </c>
      <c r="L22" s="33">
        <v>26.53</v>
      </c>
      <c r="M22" s="34">
        <v>30.1</v>
      </c>
      <c r="N22" s="30">
        <v>23.6</v>
      </c>
      <c r="O22" s="35">
        <v>32.200000000000003</v>
      </c>
      <c r="P22" s="35">
        <v>21.8</v>
      </c>
      <c r="Q22" s="31">
        <v>1017.45</v>
      </c>
      <c r="S22" s="6" t="s">
        <v>43</v>
      </c>
    </row>
    <row r="23" spans="1:19" s="6" customFormat="1" ht="6" customHeight="1" x14ac:dyDescent="0.3">
      <c r="A23" s="7"/>
      <c r="B23" s="7"/>
      <c r="C23" s="7"/>
      <c r="D23" s="7"/>
      <c r="E23" s="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0"/>
      <c r="R23" s="7"/>
      <c r="S23" s="7"/>
    </row>
    <row r="24" spans="1:19" s="6" customFormat="1" ht="6" customHeight="1" x14ac:dyDescent="0.3"/>
    <row r="25" spans="1:19" s="6" customFormat="1" ht="19.5" customHeight="1" x14ac:dyDescent="0.3">
      <c r="A25" s="3" t="s">
        <v>46</v>
      </c>
      <c r="B25" s="3"/>
      <c r="C25" s="3"/>
      <c r="E25" s="3" t="s">
        <v>54</v>
      </c>
      <c r="F25" s="3"/>
      <c r="G25" s="3"/>
      <c r="H25" s="3"/>
      <c r="I25" s="3"/>
      <c r="J25" s="3"/>
      <c r="K25" s="3"/>
      <c r="L25" s="3" t="s">
        <v>55</v>
      </c>
      <c r="M25" s="3"/>
      <c r="N25" s="3"/>
      <c r="O25" s="3"/>
      <c r="P25" s="3"/>
      <c r="Q25" s="3"/>
      <c r="R25" s="3"/>
      <c r="S25" s="3"/>
    </row>
    <row r="26" spans="1:19" ht="23.25" customHeight="1" x14ac:dyDescent="0.35"/>
    <row r="27" spans="1:19" x14ac:dyDescent="0.35">
      <c r="A27" s="3"/>
      <c r="C27" s="3"/>
      <c r="D27" s="6"/>
      <c r="E27" s="3"/>
      <c r="F27" s="3"/>
    </row>
    <row r="28" spans="1:19" x14ac:dyDescent="0.35">
      <c r="A28" s="3"/>
      <c r="C28" s="3"/>
      <c r="D28" s="6"/>
      <c r="E28" s="3"/>
      <c r="F28" s="3"/>
    </row>
    <row r="29" spans="1:19" x14ac:dyDescent="0.35">
      <c r="K29" s="18"/>
    </row>
  </sheetData>
  <mergeCells count="11">
    <mergeCell ref="R10:S10"/>
    <mergeCell ref="A9:E9"/>
    <mergeCell ref="A10:E10"/>
    <mergeCell ref="A3:E8"/>
    <mergeCell ref="F3:K3"/>
    <mergeCell ref="L3:Q3"/>
    <mergeCell ref="R3:S8"/>
    <mergeCell ref="F4:J4"/>
    <mergeCell ref="L4:P4"/>
    <mergeCell ref="F5:J5"/>
    <mergeCell ref="L5:P5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T-20.6 </vt:lpstr>
      <vt:lpstr>'T-20.6 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2022-04-21T10:58:52Z</cp:lastPrinted>
  <dcterms:created xsi:type="dcterms:W3CDTF">2004-08-16T17:13:42Z</dcterms:created>
  <dcterms:modified xsi:type="dcterms:W3CDTF">2022-09-26T11:17:30Z</dcterms:modified>
</cp:coreProperties>
</file>