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20115" windowHeight="7230"/>
  </bookViews>
  <sheets>
    <sheet name="S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L60" i="1"/>
  <c r="K60"/>
  <c r="J60"/>
  <c r="I60"/>
  <c r="G60"/>
  <c r="F60"/>
  <c r="E60"/>
  <c r="D60"/>
  <c r="C60"/>
  <c r="B60"/>
  <c r="L59"/>
  <c r="K59"/>
  <c r="J59"/>
  <c r="I59"/>
  <c r="G59"/>
  <c r="F59"/>
  <c r="E59"/>
  <c r="D59"/>
  <c r="C59"/>
  <c r="B59"/>
  <c r="L58"/>
  <c r="K58"/>
  <c r="J58"/>
  <c r="I58"/>
  <c r="G58"/>
  <c r="F58"/>
  <c r="E58"/>
  <c r="D58"/>
  <c r="C58"/>
  <c r="B58"/>
  <c r="L57"/>
  <c r="K57"/>
  <c r="J57"/>
  <c r="I57"/>
  <c r="G57"/>
  <c r="F57"/>
  <c r="E57"/>
  <c r="D57"/>
  <c r="C57"/>
  <c r="B57"/>
  <c r="L56"/>
  <c r="K56"/>
  <c r="J56"/>
  <c r="I56"/>
  <c r="G56"/>
  <c r="F56"/>
  <c r="E56"/>
  <c r="D56"/>
  <c r="C56"/>
  <c r="B56"/>
  <c r="L55"/>
  <c r="K55"/>
  <c r="J55"/>
  <c r="I55"/>
  <c r="G55"/>
  <c r="F55"/>
  <c r="E55"/>
  <c r="D55"/>
  <c r="C55"/>
  <c r="B55"/>
  <c r="L54"/>
  <c r="K54"/>
  <c r="J54"/>
  <c r="I54"/>
  <c r="G54"/>
  <c r="F54"/>
  <c r="E54"/>
  <c r="D54"/>
  <c r="C54"/>
  <c r="B54"/>
  <c r="L53"/>
  <c r="K53"/>
  <c r="J53"/>
  <c r="I53"/>
  <c r="G53"/>
  <c r="F53"/>
  <c r="E53"/>
  <c r="D53"/>
  <c r="C53"/>
  <c r="B53"/>
  <c r="L52"/>
  <c r="K52"/>
  <c r="J52"/>
  <c r="I52"/>
  <c r="G52"/>
  <c r="F52"/>
  <c r="E52"/>
  <c r="D52"/>
  <c r="C52"/>
  <c r="B52"/>
  <c r="A47"/>
  <c r="L46"/>
  <c r="K46"/>
  <c r="J46"/>
  <c r="I46"/>
  <c r="G46"/>
  <c r="F46"/>
  <c r="E46"/>
  <c r="D46"/>
  <c r="C46"/>
  <c r="B46"/>
  <c r="L45"/>
  <c r="K45"/>
  <c r="J45"/>
  <c r="I45"/>
  <c r="G45"/>
  <c r="F45"/>
  <c r="E45"/>
  <c r="D45"/>
  <c r="C45"/>
  <c r="B45"/>
  <c r="L44"/>
  <c r="K44"/>
  <c r="J44"/>
  <c r="I44"/>
  <c r="G44"/>
  <c r="F44"/>
  <c r="E44"/>
  <c r="D44"/>
  <c r="C44"/>
  <c r="B44"/>
  <c r="L43"/>
  <c r="K43"/>
  <c r="J43"/>
  <c r="I43"/>
  <c r="G43"/>
  <c r="F43"/>
  <c r="E43"/>
  <c r="D43"/>
  <c r="C43"/>
  <c r="B43"/>
  <c r="L42"/>
  <c r="K42"/>
  <c r="J42"/>
  <c r="I42"/>
  <c r="G42"/>
  <c r="F42"/>
  <c r="E42"/>
  <c r="D42"/>
  <c r="C42"/>
  <c r="B42"/>
  <c r="L41"/>
  <c r="K41"/>
  <c r="J41"/>
  <c r="I41"/>
  <c r="G41"/>
  <c r="F41"/>
  <c r="E41"/>
  <c r="D41"/>
  <c r="C41"/>
  <c r="B41"/>
  <c r="L40"/>
  <c r="K40"/>
  <c r="J40"/>
  <c r="I40"/>
  <c r="G40"/>
  <c r="F40"/>
  <c r="E40"/>
  <c r="D40"/>
  <c r="C40"/>
  <c r="B40"/>
  <c r="L39"/>
  <c r="K39"/>
  <c r="J39"/>
  <c r="I39"/>
  <c r="G39"/>
  <c r="F39"/>
  <c r="E39"/>
  <c r="D39"/>
  <c r="C39"/>
  <c r="B39"/>
  <c r="L38"/>
  <c r="K38"/>
  <c r="J38"/>
  <c r="I38"/>
  <c r="G38"/>
  <c r="F38"/>
  <c r="E38"/>
  <c r="D38"/>
  <c r="C38"/>
  <c r="B38"/>
  <c r="L37"/>
  <c r="K37"/>
  <c r="J37"/>
  <c r="I37"/>
  <c r="G37"/>
  <c r="F37"/>
  <c r="E37"/>
  <c r="D37"/>
  <c r="C37"/>
  <c r="B37"/>
  <c r="L36"/>
  <c r="K36"/>
  <c r="J36"/>
  <c r="I36"/>
  <c r="G36"/>
  <c r="F36"/>
  <c r="E36"/>
  <c r="D36"/>
  <c r="C36"/>
  <c r="B36"/>
  <c r="L35"/>
  <c r="K35"/>
  <c r="J35"/>
  <c r="I35"/>
  <c r="G35"/>
  <c r="F35"/>
  <c r="E35"/>
  <c r="D35"/>
  <c r="C35"/>
  <c r="B35"/>
  <c r="L34"/>
  <c r="K34"/>
  <c r="J34"/>
  <c r="I34"/>
  <c r="G34"/>
  <c r="F34"/>
  <c r="E34"/>
  <c r="D34"/>
  <c r="C34"/>
  <c r="B34"/>
  <c r="L33"/>
  <c r="K33"/>
  <c r="J33"/>
  <c r="I33"/>
  <c r="G33"/>
  <c r="F33"/>
  <c r="E33"/>
  <c r="D33"/>
  <c r="C33"/>
  <c r="B33"/>
  <c r="L32"/>
  <c r="K32"/>
  <c r="J32"/>
  <c r="I32"/>
  <c r="G32"/>
  <c r="F32"/>
  <c r="E32"/>
  <c r="D32"/>
  <c r="C32"/>
  <c r="B32"/>
  <c r="L31"/>
  <c r="K31"/>
  <c r="J31"/>
  <c r="I31"/>
  <c r="G31"/>
  <c r="F31"/>
  <c r="E31"/>
  <c r="D31"/>
  <c r="C31"/>
  <c r="B31"/>
  <c r="L30"/>
  <c r="K30"/>
  <c r="J30"/>
  <c r="I30"/>
  <c r="G30"/>
  <c r="F30"/>
  <c r="E30"/>
  <c r="D30"/>
  <c r="C30"/>
  <c r="B30"/>
  <c r="L29"/>
  <c r="K29"/>
  <c r="J29"/>
  <c r="I29"/>
  <c r="G29"/>
  <c r="F29"/>
  <c r="E29"/>
  <c r="D29"/>
  <c r="C29"/>
  <c r="B29"/>
  <c r="L23"/>
  <c r="K23"/>
  <c r="J23"/>
  <c r="I23"/>
  <c r="G23"/>
  <c r="F23"/>
  <c r="E23"/>
  <c r="D23"/>
  <c r="C23"/>
  <c r="B23"/>
  <c r="L22"/>
  <c r="K22"/>
  <c r="J22"/>
  <c r="I22"/>
  <c r="G22"/>
  <c r="F22"/>
  <c r="E22"/>
  <c r="D22"/>
  <c r="C22"/>
  <c r="B22"/>
  <c r="L21"/>
  <c r="K21"/>
  <c r="J21"/>
  <c r="I21"/>
  <c r="G21"/>
  <c r="F21"/>
  <c r="E21"/>
  <c r="D21"/>
  <c r="C21"/>
  <c r="B21"/>
  <c r="L20"/>
  <c r="K20"/>
  <c r="J20"/>
  <c r="I20"/>
  <c r="G20"/>
  <c r="F20"/>
  <c r="E20"/>
  <c r="D20"/>
  <c r="C20"/>
  <c r="B20"/>
  <c r="L19"/>
  <c r="K19"/>
  <c r="J19"/>
  <c r="I19"/>
  <c r="G19"/>
  <c r="F19"/>
  <c r="E19"/>
  <c r="D19"/>
  <c r="C19"/>
  <c r="B19"/>
  <c r="L18"/>
  <c r="K18"/>
  <c r="J18"/>
  <c r="I18"/>
  <c r="G18"/>
  <c r="F18"/>
  <c r="E18"/>
  <c r="D18"/>
  <c r="C18"/>
  <c r="B18"/>
  <c r="L17"/>
  <c r="K17"/>
  <c r="J17"/>
  <c r="I17"/>
  <c r="G17"/>
  <c r="F17"/>
  <c r="E17"/>
  <c r="D17"/>
  <c r="C17"/>
  <c r="B17"/>
  <c r="L16"/>
  <c r="K16"/>
  <c r="J16"/>
  <c r="I16"/>
  <c r="G16"/>
  <c r="F16"/>
  <c r="E16"/>
  <c r="D16"/>
  <c r="C16"/>
  <c r="B16"/>
  <c r="L15"/>
  <c r="K15"/>
  <c r="J15"/>
  <c r="I15"/>
  <c r="G15"/>
  <c r="F15"/>
  <c r="E15"/>
  <c r="D15"/>
  <c r="C15"/>
  <c r="B15"/>
  <c r="L14"/>
  <c r="K14"/>
  <c r="J14"/>
  <c r="I14"/>
  <c r="G14"/>
  <c r="F14"/>
  <c r="E14"/>
  <c r="D14"/>
  <c r="C14"/>
  <c r="B14"/>
  <c r="L13"/>
  <c r="K13"/>
  <c r="J13"/>
  <c r="I13"/>
  <c r="G13"/>
  <c r="F13"/>
  <c r="E13"/>
  <c r="D13"/>
  <c r="C13"/>
  <c r="B13"/>
  <c r="L12"/>
  <c r="K12"/>
  <c r="J12"/>
  <c r="I12"/>
  <c r="G12"/>
  <c r="F12"/>
  <c r="E12"/>
  <c r="D12"/>
  <c r="C12"/>
  <c r="B12"/>
  <c r="L11"/>
  <c r="K11"/>
  <c r="J11"/>
  <c r="I11"/>
  <c r="G11"/>
  <c r="F11"/>
  <c r="E11"/>
  <c r="D11"/>
  <c r="C11"/>
  <c r="B11"/>
  <c r="L10"/>
  <c r="K10"/>
  <c r="J10"/>
  <c r="I10"/>
  <c r="G10"/>
  <c r="F10"/>
  <c r="E10"/>
  <c r="D10"/>
  <c r="C10"/>
  <c r="B10"/>
  <c r="L9"/>
  <c r="K9"/>
  <c r="J9"/>
  <c r="I9"/>
  <c r="G9"/>
  <c r="F9"/>
  <c r="E9"/>
  <c r="D9"/>
  <c r="C9"/>
  <c r="B9"/>
  <c r="L8"/>
  <c r="K8"/>
  <c r="J8"/>
  <c r="I8"/>
  <c r="G8"/>
  <c r="F8"/>
  <c r="E8"/>
  <c r="D8"/>
  <c r="C8"/>
  <c r="B8"/>
  <c r="L7"/>
  <c r="K7"/>
  <c r="J7"/>
  <c r="I7"/>
  <c r="G7"/>
  <c r="F7"/>
  <c r="E7"/>
  <c r="D7"/>
  <c r="C7"/>
  <c r="B7"/>
  <c r="L6"/>
  <c r="K6"/>
  <c r="J6"/>
  <c r="I6"/>
  <c r="G6"/>
  <c r="F6"/>
  <c r="E6"/>
  <c r="D6"/>
  <c r="C6"/>
  <c r="B6"/>
</calcChain>
</file>

<file path=xl/sharedStrings.xml><?xml version="1.0" encoding="utf-8"?>
<sst xmlns="http://schemas.openxmlformats.org/spreadsheetml/2006/main" count="98" uniqueCount="34">
  <si>
    <t>ตารางที่  1  ประชากรอายุ 15 ปีขึ้นไป จำแนกตามสถานภาพแรงงานและเพศ ภาคใต้ เป็นรายจังหวัด ไตรมาสที่ 1 (มกราคม - มีนาคม)  2564</t>
  </si>
  <si>
    <t>ประชากร</t>
  </si>
  <si>
    <t>กำลังแรงงานรวม</t>
  </si>
  <si>
    <t>ผู้ไม่อยู่ในกำลังแรงงาน</t>
  </si>
  <si>
    <t>จังหวัดและเพศ</t>
  </si>
  <si>
    <t>อายุ 15 ปี</t>
  </si>
  <si>
    <t>กำลังแรงงานปัจจุบัน</t>
  </si>
  <si>
    <t>กำลังแรงงาน</t>
  </si>
  <si>
    <t>ขึ้นไป</t>
  </si>
  <si>
    <t>รวม</t>
  </si>
  <si>
    <t>ผู้มีงานทำ</t>
  </si>
  <si>
    <t>ผู้ว่างงาน</t>
  </si>
  <si>
    <t>ที่รอฤดูกาล</t>
  </si>
  <si>
    <t>ทำงานบ้าน</t>
  </si>
  <si>
    <t>เรียนหนังสือ</t>
  </si>
  <si>
    <t>อื่น ๆ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</si>
  <si>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</si>
  <si>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</si>
  <si>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</si>
  <si>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นครศรีธรรมราช                    </t>
  </si>
  <si>
    <t xml:space="preserve">  กระบี่                           </t>
  </si>
  <si>
    <t xml:space="preserve">  พังงา                            </t>
  </si>
  <si>
    <t xml:space="preserve">  ภูเก็ต                           </t>
  </si>
  <si>
    <t xml:space="preserve">  สุราษฎร์ธานี                     </t>
  </si>
  <si>
    <t>ตารางที่ 1 ประชากรอายุ 15 ปีขึ้นไป จำแนกตามสถานภาพแรงงานและเพศ ภาคใต้ เป็นรายจังหวัด ไตรมาสที่ 1 (มกราคม - มีนาคม)  2564 (ต่อ)</t>
  </si>
  <si>
    <t xml:space="preserve">  ระนอง                            </t>
  </si>
  <si>
    <t xml:space="preserve">  ชุมพร                            </t>
  </si>
  <si>
    <t xml:space="preserve">  สงขลา                            </t>
  </si>
  <si>
    <t xml:space="preserve">  สตูล                             </t>
  </si>
  <si>
    <t xml:space="preserve">  ตรัง                             </t>
  </si>
  <si>
    <t xml:space="preserve">  พัทลุง                           </t>
  </si>
  <si>
    <t xml:space="preserve">  ปัตตานี                          </t>
  </si>
  <si>
    <t xml:space="preserve">  ยะลา                             </t>
  </si>
  <si>
    <t xml:space="preserve">  นราธิวาส                         </t>
  </si>
</sst>
</file>

<file path=xl/styles.xml><?xml version="1.0" encoding="utf-8"?>
<styleSheet xmlns="http://schemas.openxmlformats.org/spreadsheetml/2006/main">
  <fonts count="4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2" fillId="0" borderId="0" xfId="0" applyFont="1" applyBorder="1"/>
    <xf numFmtId="0" fontId="2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/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strator\Desktop\MA64\ma264\MA264(&#3617;.&#3588;.-&#3617;&#3637;.&#3588;.63)\&#3616;&#3634;&#3588;&#3651;&#3605;&#3657;%2026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>
        <row r="5">
          <cell r="B5">
            <v>7519966.0099999998</v>
          </cell>
          <cell r="C5">
            <v>5282603.79</v>
          </cell>
          <cell r="D5">
            <v>5281356.4400000004</v>
          </cell>
          <cell r="E5">
            <v>5117461.32</v>
          </cell>
          <cell r="F5">
            <v>163895.12</v>
          </cell>
          <cell r="G5">
            <v>1247.3599999999999</v>
          </cell>
          <cell r="H5">
            <v>2237362.2200000002</v>
          </cell>
          <cell r="I5">
            <v>648124.30000000005</v>
          </cell>
          <cell r="J5">
            <v>677427.89</v>
          </cell>
          <cell r="K5">
            <v>911810.03</v>
          </cell>
        </row>
        <row r="6">
          <cell r="B6">
            <v>3656830</v>
          </cell>
          <cell r="C6">
            <v>2900523.38</v>
          </cell>
          <cell r="D6">
            <v>2899831.49</v>
          </cell>
          <cell r="E6">
            <v>2807542.55</v>
          </cell>
          <cell r="F6">
            <v>92288.93</v>
          </cell>
          <cell r="G6">
            <v>691.9</v>
          </cell>
          <cell r="H6">
            <v>756306.62</v>
          </cell>
          <cell r="I6">
            <v>20871.990000000002</v>
          </cell>
          <cell r="J6">
            <v>307802.14</v>
          </cell>
          <cell r="K6">
            <v>427632.49</v>
          </cell>
        </row>
        <row r="7">
          <cell r="B7">
            <v>3863136.01</v>
          </cell>
          <cell r="C7">
            <v>2382080.41</v>
          </cell>
          <cell r="D7">
            <v>2381524.9500000002</v>
          </cell>
          <cell r="E7">
            <v>2309918.77</v>
          </cell>
          <cell r="F7">
            <v>71606.179999999993</v>
          </cell>
          <cell r="G7">
            <v>555.46</v>
          </cell>
          <cell r="H7">
            <v>1481055.6</v>
          </cell>
          <cell r="I7">
            <v>627252.31000000006</v>
          </cell>
          <cell r="J7">
            <v>369625.75</v>
          </cell>
          <cell r="K7">
            <v>484177.54</v>
          </cell>
        </row>
        <row r="8">
          <cell r="B8">
            <v>1279739</v>
          </cell>
          <cell r="C8">
            <v>931406.69</v>
          </cell>
          <cell r="D8">
            <v>931406.69</v>
          </cell>
          <cell r="E8">
            <v>917593.51</v>
          </cell>
          <cell r="F8">
            <v>13813.18</v>
          </cell>
          <cell r="G8" t="str">
            <v>-</v>
          </cell>
          <cell r="H8">
            <v>348332.31</v>
          </cell>
          <cell r="I8">
            <v>112523.48</v>
          </cell>
          <cell r="J8">
            <v>85100.41</v>
          </cell>
          <cell r="K8">
            <v>150708.43</v>
          </cell>
        </row>
        <row r="9">
          <cell r="B9">
            <v>617709</v>
          </cell>
          <cell r="C9">
            <v>501409.09</v>
          </cell>
          <cell r="D9">
            <v>501409.09</v>
          </cell>
          <cell r="E9">
            <v>495892.01</v>
          </cell>
          <cell r="F9">
            <v>5517.08</v>
          </cell>
          <cell r="G9" t="str">
            <v>-</v>
          </cell>
          <cell r="H9">
            <v>116299.91</v>
          </cell>
          <cell r="I9">
            <v>7619.58</v>
          </cell>
          <cell r="J9">
            <v>38367.949999999997</v>
          </cell>
          <cell r="K9">
            <v>70312.38</v>
          </cell>
        </row>
        <row r="10">
          <cell r="B10">
            <v>662030</v>
          </cell>
          <cell r="C10">
            <v>429997.6</v>
          </cell>
          <cell r="D10">
            <v>429997.6</v>
          </cell>
          <cell r="E10">
            <v>421701.5</v>
          </cell>
          <cell r="F10">
            <v>8296.1</v>
          </cell>
          <cell r="G10" t="str">
            <v>-</v>
          </cell>
          <cell r="H10">
            <v>232032.4</v>
          </cell>
          <cell r="I10">
            <v>104903.9</v>
          </cell>
          <cell r="J10">
            <v>46732.46</v>
          </cell>
          <cell r="K10">
            <v>80396.039999999994</v>
          </cell>
        </row>
        <row r="11">
          <cell r="B11">
            <v>298254</v>
          </cell>
          <cell r="C11">
            <v>215645.52</v>
          </cell>
          <cell r="D11">
            <v>215645.52</v>
          </cell>
          <cell r="E11">
            <v>207985.4</v>
          </cell>
          <cell r="F11">
            <v>7660.11</v>
          </cell>
          <cell r="G11" t="str">
            <v>-</v>
          </cell>
          <cell r="H11">
            <v>82608.479999999996</v>
          </cell>
          <cell r="I11">
            <v>34508.49</v>
          </cell>
          <cell r="J11">
            <v>22296.39</v>
          </cell>
          <cell r="K11">
            <v>25803.61</v>
          </cell>
        </row>
        <row r="12">
          <cell r="B12">
            <v>147312</v>
          </cell>
          <cell r="C12">
            <v>123226.34</v>
          </cell>
          <cell r="D12">
            <v>123226.34</v>
          </cell>
          <cell r="E12">
            <v>119952.6</v>
          </cell>
          <cell r="F12">
            <v>3273.74</v>
          </cell>
          <cell r="G12" t="str">
            <v>-</v>
          </cell>
          <cell r="H12">
            <v>24085.66</v>
          </cell>
          <cell r="I12">
            <v>639.72</v>
          </cell>
          <cell r="J12">
            <v>9724.58</v>
          </cell>
          <cell r="K12">
            <v>13721.36</v>
          </cell>
        </row>
        <row r="13">
          <cell r="B13">
            <v>150942</v>
          </cell>
          <cell r="C13">
            <v>92419.18</v>
          </cell>
          <cell r="D13">
            <v>92419.18</v>
          </cell>
          <cell r="E13">
            <v>88032.8</v>
          </cell>
          <cell r="F13">
            <v>4386.38</v>
          </cell>
          <cell r="G13" t="str">
            <v>-</v>
          </cell>
          <cell r="H13">
            <v>58522.82</v>
          </cell>
          <cell r="I13">
            <v>33868.769999999997</v>
          </cell>
          <cell r="J13">
            <v>12571.81</v>
          </cell>
          <cell r="K13">
            <v>12082.24</v>
          </cell>
        </row>
        <row r="14">
          <cell r="B14">
            <v>219950</v>
          </cell>
          <cell r="C14">
            <v>155653.29</v>
          </cell>
          <cell r="D14">
            <v>155610.94</v>
          </cell>
          <cell r="E14">
            <v>150605.34</v>
          </cell>
          <cell r="F14">
            <v>5005.6000000000004</v>
          </cell>
          <cell r="G14">
            <v>42.35</v>
          </cell>
          <cell r="H14">
            <v>64296.71</v>
          </cell>
          <cell r="I14">
            <v>26324.31</v>
          </cell>
          <cell r="J14">
            <v>13507.54</v>
          </cell>
          <cell r="K14">
            <v>24464.86</v>
          </cell>
        </row>
        <row r="15">
          <cell r="B15">
            <v>111414</v>
          </cell>
          <cell r="C15">
            <v>91191.92</v>
          </cell>
          <cell r="D15">
            <v>91149.56</v>
          </cell>
          <cell r="E15">
            <v>87731.76</v>
          </cell>
          <cell r="F15">
            <v>3417.8</v>
          </cell>
          <cell r="G15">
            <v>42.35</v>
          </cell>
          <cell r="H15">
            <v>20222.09</v>
          </cell>
          <cell r="I15">
            <v>1514.9</v>
          </cell>
          <cell r="J15">
            <v>6531.89</v>
          </cell>
          <cell r="K15">
            <v>12175.29</v>
          </cell>
        </row>
        <row r="16">
          <cell r="B16">
            <v>108536</v>
          </cell>
          <cell r="C16">
            <v>64461.37</v>
          </cell>
          <cell r="D16">
            <v>64461.37</v>
          </cell>
          <cell r="E16">
            <v>62873.58</v>
          </cell>
          <cell r="F16">
            <v>1587.79</v>
          </cell>
          <cell r="G16" t="str">
            <v>-</v>
          </cell>
          <cell r="H16">
            <v>44074.63</v>
          </cell>
          <cell r="I16">
            <v>24809.41</v>
          </cell>
          <cell r="J16">
            <v>6975.65</v>
          </cell>
          <cell r="K16">
            <v>12289.57</v>
          </cell>
        </row>
        <row r="17">
          <cell r="B17">
            <v>454206</v>
          </cell>
          <cell r="C17">
            <v>317300.25</v>
          </cell>
          <cell r="D17">
            <v>317300.25</v>
          </cell>
          <cell r="E17">
            <v>285992.59999999998</v>
          </cell>
          <cell r="F17">
            <v>31307.65</v>
          </cell>
          <cell r="G17" t="str">
            <v>-</v>
          </cell>
          <cell r="H17">
            <v>136905.76</v>
          </cell>
          <cell r="I17">
            <v>34265.14</v>
          </cell>
          <cell r="J17">
            <v>50753.08</v>
          </cell>
          <cell r="K17">
            <v>51887.53</v>
          </cell>
        </row>
        <row r="18">
          <cell r="B18">
            <v>226217</v>
          </cell>
          <cell r="C18">
            <v>174474.39</v>
          </cell>
          <cell r="D18">
            <v>174474.39</v>
          </cell>
          <cell r="E18">
            <v>159239.56</v>
          </cell>
          <cell r="F18">
            <v>15234.83</v>
          </cell>
          <cell r="G18" t="str">
            <v>-</v>
          </cell>
          <cell r="H18">
            <v>51742.61</v>
          </cell>
          <cell r="I18">
            <v>1526.55</v>
          </cell>
          <cell r="J18">
            <v>23039.66</v>
          </cell>
          <cell r="K18">
            <v>27176.400000000001</v>
          </cell>
        </row>
        <row r="19">
          <cell r="B19">
            <v>227989</v>
          </cell>
          <cell r="C19">
            <v>142825.85</v>
          </cell>
          <cell r="D19">
            <v>142825.85</v>
          </cell>
          <cell r="E19">
            <v>126753.03</v>
          </cell>
          <cell r="F19">
            <v>16072.82</v>
          </cell>
          <cell r="G19" t="str">
            <v>-</v>
          </cell>
          <cell r="H19">
            <v>85163.15</v>
          </cell>
          <cell r="I19">
            <v>32738.6</v>
          </cell>
          <cell r="J19">
            <v>27713.43</v>
          </cell>
          <cell r="K19">
            <v>24711.13</v>
          </cell>
        </row>
        <row r="20">
          <cell r="B20">
            <v>882767</v>
          </cell>
          <cell r="C20">
            <v>638645.26</v>
          </cell>
          <cell r="D20">
            <v>638645.26</v>
          </cell>
          <cell r="E20">
            <v>627512.01</v>
          </cell>
          <cell r="F20">
            <v>11133.25</v>
          </cell>
          <cell r="G20" t="str">
            <v>-</v>
          </cell>
          <cell r="H20">
            <v>244121.74</v>
          </cell>
          <cell r="I20">
            <v>67511.59</v>
          </cell>
          <cell r="J20">
            <v>68138.759999999995</v>
          </cell>
          <cell r="K20">
            <v>108471.38</v>
          </cell>
        </row>
        <row r="21">
          <cell r="B21">
            <v>429011</v>
          </cell>
          <cell r="C21">
            <v>346965.34</v>
          </cell>
          <cell r="D21">
            <v>346965.34</v>
          </cell>
          <cell r="E21">
            <v>340653.61</v>
          </cell>
          <cell r="F21">
            <v>6311.73</v>
          </cell>
          <cell r="G21" t="str">
            <v>-</v>
          </cell>
          <cell r="H21">
            <v>82045.66</v>
          </cell>
          <cell r="I21">
            <v>950.01</v>
          </cell>
          <cell r="J21">
            <v>32004.86</v>
          </cell>
          <cell r="K21">
            <v>49090.79</v>
          </cell>
        </row>
        <row r="22">
          <cell r="B22">
            <v>453756</v>
          </cell>
          <cell r="C22">
            <v>291679.92</v>
          </cell>
          <cell r="D22">
            <v>291679.92</v>
          </cell>
          <cell r="E22">
            <v>286858.40000000002</v>
          </cell>
          <cell r="F22">
            <v>4821.5200000000004</v>
          </cell>
          <cell r="G22" t="str">
            <v>-</v>
          </cell>
          <cell r="H22">
            <v>162076.07999999999</v>
          </cell>
          <cell r="I22">
            <v>66561.59</v>
          </cell>
          <cell r="J22">
            <v>36133.9</v>
          </cell>
          <cell r="K22">
            <v>59380.59</v>
          </cell>
        </row>
        <row r="27">
          <cell r="B27">
            <v>205550</v>
          </cell>
          <cell r="C27">
            <v>139711.14000000001</v>
          </cell>
          <cell r="D27">
            <v>139431.31</v>
          </cell>
          <cell r="E27">
            <v>136878.63</v>
          </cell>
          <cell r="F27">
            <v>2552.6799999999998</v>
          </cell>
          <cell r="G27">
            <v>279.83</v>
          </cell>
          <cell r="H27">
            <v>65838.86</v>
          </cell>
          <cell r="I27">
            <v>29186.04</v>
          </cell>
          <cell r="J27">
            <v>15131.11</v>
          </cell>
          <cell r="K27">
            <v>21521.7</v>
          </cell>
        </row>
        <row r="28">
          <cell r="B28">
            <v>103491</v>
          </cell>
          <cell r="C28">
            <v>86067.82</v>
          </cell>
          <cell r="D28">
            <v>85888.22</v>
          </cell>
          <cell r="E28">
            <v>84011.13</v>
          </cell>
          <cell r="F28">
            <v>1877.09</v>
          </cell>
          <cell r="G28">
            <v>179.6</v>
          </cell>
          <cell r="H28">
            <v>17423.18</v>
          </cell>
          <cell r="I28">
            <v>612.08000000000004</v>
          </cell>
          <cell r="J28">
            <v>7886.36</v>
          </cell>
          <cell r="K28">
            <v>8924.73</v>
          </cell>
        </row>
        <row r="29">
          <cell r="B29">
            <v>102059</v>
          </cell>
          <cell r="C29">
            <v>53643.32</v>
          </cell>
          <cell r="D29">
            <v>53543.09</v>
          </cell>
          <cell r="E29">
            <v>52867.5</v>
          </cell>
          <cell r="F29">
            <v>675.59</v>
          </cell>
          <cell r="G29">
            <v>100.23</v>
          </cell>
          <cell r="H29">
            <v>48415.68</v>
          </cell>
          <cell r="I29">
            <v>28573.96</v>
          </cell>
          <cell r="J29">
            <v>7244.75</v>
          </cell>
          <cell r="K29">
            <v>12596.97</v>
          </cell>
        </row>
        <row r="30">
          <cell r="B30">
            <v>414143</v>
          </cell>
          <cell r="C30">
            <v>288923.23</v>
          </cell>
          <cell r="D30">
            <v>288923.23</v>
          </cell>
          <cell r="E30">
            <v>286381.8</v>
          </cell>
          <cell r="F30">
            <v>2541.4299999999998</v>
          </cell>
          <cell r="G30" t="str">
            <v>-</v>
          </cell>
          <cell r="H30">
            <v>125219.77</v>
          </cell>
          <cell r="I30">
            <v>43819.34</v>
          </cell>
          <cell r="J30">
            <v>31483.96</v>
          </cell>
          <cell r="K30">
            <v>49916.480000000003</v>
          </cell>
        </row>
        <row r="31">
          <cell r="B31">
            <v>207940</v>
          </cell>
          <cell r="C31">
            <v>166056.26</v>
          </cell>
          <cell r="D31">
            <v>166056.26</v>
          </cell>
          <cell r="E31">
            <v>164986.76999999999</v>
          </cell>
          <cell r="F31">
            <v>1069.49</v>
          </cell>
          <cell r="G31" t="str">
            <v>-</v>
          </cell>
          <cell r="H31">
            <v>41883.74</v>
          </cell>
          <cell r="I31">
            <v>2145.17</v>
          </cell>
          <cell r="J31">
            <v>15866.66</v>
          </cell>
          <cell r="K31">
            <v>23871.91</v>
          </cell>
        </row>
        <row r="32">
          <cell r="B32">
            <v>206203</v>
          </cell>
          <cell r="C32">
            <v>122866.97</v>
          </cell>
          <cell r="D32">
            <v>122866.97</v>
          </cell>
          <cell r="E32">
            <v>121395.03</v>
          </cell>
          <cell r="F32">
            <v>1471.94</v>
          </cell>
          <cell r="G32" t="str">
            <v>-</v>
          </cell>
          <cell r="H32">
            <v>83336.039999999994</v>
          </cell>
          <cell r="I32">
            <v>41674.160000000003</v>
          </cell>
          <cell r="J32">
            <v>15617.3</v>
          </cell>
          <cell r="K32">
            <v>26044.58</v>
          </cell>
        </row>
        <row r="33">
          <cell r="B33">
            <v>1274246</v>
          </cell>
          <cell r="C33">
            <v>868836.48</v>
          </cell>
          <cell r="D33">
            <v>868836.48</v>
          </cell>
          <cell r="E33">
            <v>840084.77</v>
          </cell>
          <cell r="F33">
            <v>28751.71</v>
          </cell>
          <cell r="G33" t="str">
            <v>-</v>
          </cell>
          <cell r="H33">
            <v>405409.53</v>
          </cell>
          <cell r="I33">
            <v>88736.56</v>
          </cell>
          <cell r="J33">
            <v>145953.85</v>
          </cell>
          <cell r="K33">
            <v>170719.12</v>
          </cell>
        </row>
        <row r="34">
          <cell r="B34">
            <v>609181</v>
          </cell>
          <cell r="C34">
            <v>463105.35</v>
          </cell>
          <cell r="D34">
            <v>463105.35</v>
          </cell>
          <cell r="E34">
            <v>446035.03</v>
          </cell>
          <cell r="F34">
            <v>17070.32</v>
          </cell>
          <cell r="G34" t="str">
            <v>-</v>
          </cell>
          <cell r="H34">
            <v>146075.65</v>
          </cell>
          <cell r="I34">
            <v>3100.19</v>
          </cell>
          <cell r="J34">
            <v>65358.95</v>
          </cell>
          <cell r="K34">
            <v>77616.509999999995</v>
          </cell>
        </row>
        <row r="35">
          <cell r="B35">
            <v>665065</v>
          </cell>
          <cell r="C35">
            <v>405731.13</v>
          </cell>
          <cell r="D35">
            <v>405731.13</v>
          </cell>
          <cell r="E35">
            <v>394049.74</v>
          </cell>
          <cell r="F35">
            <v>11681.39</v>
          </cell>
          <cell r="G35" t="str">
            <v>-</v>
          </cell>
          <cell r="H35">
            <v>259333.87</v>
          </cell>
          <cell r="I35">
            <v>85636.36</v>
          </cell>
          <cell r="J35">
            <v>80594.899999999994</v>
          </cell>
          <cell r="K35">
            <v>93102.61</v>
          </cell>
        </row>
        <row r="36">
          <cell r="B36">
            <v>218420</v>
          </cell>
          <cell r="C36">
            <v>150547.1</v>
          </cell>
          <cell r="D36">
            <v>150197.67000000001</v>
          </cell>
          <cell r="E36">
            <v>144670.9</v>
          </cell>
          <cell r="F36">
            <v>5526.77</v>
          </cell>
          <cell r="G36">
            <v>349.43</v>
          </cell>
          <cell r="H36">
            <v>67872.899999999994</v>
          </cell>
          <cell r="I36">
            <v>18784.990000000002</v>
          </cell>
          <cell r="J36">
            <v>18327.919999999998</v>
          </cell>
          <cell r="K36">
            <v>30759.99</v>
          </cell>
        </row>
        <row r="37">
          <cell r="B37">
            <v>109694</v>
          </cell>
          <cell r="C37">
            <v>84859.03</v>
          </cell>
          <cell r="D37">
            <v>84780.9</v>
          </cell>
          <cell r="E37">
            <v>82206.22</v>
          </cell>
          <cell r="F37">
            <v>2574.6799999999998</v>
          </cell>
          <cell r="G37">
            <v>78.13</v>
          </cell>
          <cell r="H37">
            <v>24834.97</v>
          </cell>
          <cell r="I37">
            <v>147.19999999999999</v>
          </cell>
          <cell r="J37">
            <v>8429.0400000000009</v>
          </cell>
          <cell r="K37">
            <v>16258.73</v>
          </cell>
        </row>
        <row r="38">
          <cell r="B38">
            <v>108726</v>
          </cell>
          <cell r="C38">
            <v>65688.08</v>
          </cell>
          <cell r="D38">
            <v>65416.77</v>
          </cell>
          <cell r="E38">
            <v>62464.68</v>
          </cell>
          <cell r="F38">
            <v>2952.09</v>
          </cell>
          <cell r="G38">
            <v>271.3</v>
          </cell>
          <cell r="H38">
            <v>43037.93</v>
          </cell>
          <cell r="I38">
            <v>18637.79</v>
          </cell>
          <cell r="J38">
            <v>9898.89</v>
          </cell>
          <cell r="K38">
            <v>14501.25</v>
          </cell>
        </row>
        <row r="39">
          <cell r="B39">
            <v>516525</v>
          </cell>
          <cell r="C39">
            <v>383432.39</v>
          </cell>
          <cell r="D39">
            <v>383432.39</v>
          </cell>
          <cell r="E39">
            <v>379652.5</v>
          </cell>
          <cell r="F39">
            <v>3779.9</v>
          </cell>
          <cell r="G39" t="str">
            <v>-</v>
          </cell>
          <cell r="H39">
            <v>133092.60999999999</v>
          </cell>
          <cell r="I39">
            <v>36997.46</v>
          </cell>
          <cell r="J39">
            <v>41669.01</v>
          </cell>
          <cell r="K39">
            <v>54426.14</v>
          </cell>
        </row>
        <row r="40">
          <cell r="B40">
            <v>247219</v>
          </cell>
          <cell r="C40">
            <v>203396.89</v>
          </cell>
          <cell r="D40">
            <v>203396.89</v>
          </cell>
          <cell r="E40">
            <v>200967.42</v>
          </cell>
          <cell r="F40">
            <v>2429.4699999999998</v>
          </cell>
          <cell r="G40" t="str">
            <v>-</v>
          </cell>
          <cell r="H40">
            <v>43822.11</v>
          </cell>
          <cell r="I40">
            <v>1067.69</v>
          </cell>
          <cell r="J40">
            <v>18105.87</v>
          </cell>
          <cell r="K40">
            <v>24648.55</v>
          </cell>
        </row>
        <row r="41">
          <cell r="B41">
            <v>269306</v>
          </cell>
          <cell r="C41">
            <v>180035.5</v>
          </cell>
          <cell r="D41">
            <v>180035.5</v>
          </cell>
          <cell r="E41">
            <v>178685.07</v>
          </cell>
          <cell r="F41">
            <v>1350.43</v>
          </cell>
          <cell r="G41" t="str">
            <v>-</v>
          </cell>
          <cell r="H41">
            <v>89270.5</v>
          </cell>
          <cell r="I41">
            <v>35929.769999999997</v>
          </cell>
          <cell r="J41">
            <v>23563.14</v>
          </cell>
          <cell r="K41">
            <v>29777.59</v>
          </cell>
        </row>
        <row r="42">
          <cell r="B42">
            <v>424031</v>
          </cell>
          <cell r="C42">
            <v>309435.19</v>
          </cell>
          <cell r="D42">
            <v>309251.26</v>
          </cell>
          <cell r="E42">
            <v>304880.93</v>
          </cell>
          <cell r="F42">
            <v>4370.33</v>
          </cell>
          <cell r="G42">
            <v>183.93</v>
          </cell>
          <cell r="H42">
            <v>114595.81</v>
          </cell>
          <cell r="I42">
            <v>23300.16</v>
          </cell>
          <cell r="J42">
            <v>34780.400000000001</v>
          </cell>
          <cell r="K42">
            <v>56515.25</v>
          </cell>
        </row>
        <row r="43">
          <cell r="B43">
            <v>200528</v>
          </cell>
          <cell r="C43">
            <v>160534.01</v>
          </cell>
          <cell r="D43">
            <v>160534.01</v>
          </cell>
          <cell r="E43">
            <v>158852.26999999999</v>
          </cell>
          <cell r="F43">
            <v>1681.73</v>
          </cell>
          <cell r="G43" t="str">
            <v>-</v>
          </cell>
          <cell r="H43">
            <v>39993.99</v>
          </cell>
          <cell r="I43">
            <v>586.41999999999996</v>
          </cell>
          <cell r="J43">
            <v>15201.68</v>
          </cell>
          <cell r="K43">
            <v>24205.9</v>
          </cell>
        </row>
        <row r="44">
          <cell r="B44">
            <v>223503</v>
          </cell>
          <cell r="C44">
            <v>148901.18</v>
          </cell>
          <cell r="D44">
            <v>148717.25</v>
          </cell>
          <cell r="E44">
            <v>146028.65</v>
          </cell>
          <cell r="F44">
            <v>2688.6</v>
          </cell>
          <cell r="G44">
            <v>183.93</v>
          </cell>
          <cell r="H44">
            <v>74601.820000000007</v>
          </cell>
          <cell r="I44">
            <v>22713.74</v>
          </cell>
          <cell r="J44">
            <v>19578.72</v>
          </cell>
          <cell r="K44">
            <v>32309.360000000001</v>
          </cell>
        </row>
        <row r="49">
          <cell r="B49">
            <v>473579</v>
          </cell>
          <cell r="C49">
            <v>321058.42</v>
          </cell>
          <cell r="D49">
            <v>321058.42</v>
          </cell>
          <cell r="E49">
            <v>309000.76</v>
          </cell>
          <cell r="F49">
            <v>12057.66</v>
          </cell>
          <cell r="G49" t="str">
            <v>-</v>
          </cell>
          <cell r="H49">
            <v>152520.57999999999</v>
          </cell>
          <cell r="I49">
            <v>36581.269999999997</v>
          </cell>
          <cell r="J49">
            <v>52404.91</v>
          </cell>
          <cell r="K49">
            <v>63534.400000000001</v>
          </cell>
        </row>
        <row r="50">
          <cell r="B50">
            <v>227120</v>
          </cell>
          <cell r="C50">
            <v>175620.35</v>
          </cell>
          <cell r="D50">
            <v>175620.35</v>
          </cell>
          <cell r="E50">
            <v>169344.68</v>
          </cell>
          <cell r="F50">
            <v>6275.67</v>
          </cell>
          <cell r="G50" t="str">
            <v>-</v>
          </cell>
          <cell r="H50">
            <v>51499.65</v>
          </cell>
          <cell r="I50">
            <v>113.66</v>
          </cell>
          <cell r="J50">
            <v>20993.32</v>
          </cell>
          <cell r="K50">
            <v>30392.67</v>
          </cell>
        </row>
        <row r="51">
          <cell r="B51">
            <v>246459</v>
          </cell>
          <cell r="C51">
            <v>145438.07</v>
          </cell>
          <cell r="D51">
            <v>145438.07</v>
          </cell>
          <cell r="E51">
            <v>139656.07999999999</v>
          </cell>
          <cell r="F51">
            <v>5781.99</v>
          </cell>
          <cell r="G51" t="str">
            <v>-</v>
          </cell>
          <cell r="H51">
            <v>101020.93</v>
          </cell>
          <cell r="I51">
            <v>36467.61</v>
          </cell>
          <cell r="J51">
            <v>31411.58</v>
          </cell>
          <cell r="K51">
            <v>33141.730000000003</v>
          </cell>
        </row>
        <row r="52">
          <cell r="B52">
            <v>337891</v>
          </cell>
          <cell r="C52">
            <v>229415.36</v>
          </cell>
          <cell r="D52">
            <v>229415.36</v>
          </cell>
          <cell r="E52">
            <v>225109.58</v>
          </cell>
          <cell r="F52">
            <v>4305.78</v>
          </cell>
          <cell r="G52" t="str">
            <v>-</v>
          </cell>
          <cell r="H52">
            <v>108475.65</v>
          </cell>
          <cell r="I52">
            <v>28904.34</v>
          </cell>
          <cell r="J52">
            <v>44755.26</v>
          </cell>
          <cell r="K52">
            <v>34816.04</v>
          </cell>
        </row>
        <row r="53">
          <cell r="B53">
            <v>165296</v>
          </cell>
          <cell r="C53">
            <v>126153.52</v>
          </cell>
          <cell r="D53">
            <v>126153.52</v>
          </cell>
          <cell r="E53">
            <v>123452.97</v>
          </cell>
          <cell r="F53">
            <v>2700.55</v>
          </cell>
          <cell r="G53" t="str">
            <v>-</v>
          </cell>
          <cell r="H53">
            <v>39142.49</v>
          </cell>
          <cell r="I53">
            <v>588.88</v>
          </cell>
          <cell r="J53">
            <v>21577.07</v>
          </cell>
          <cell r="K53">
            <v>16976.53</v>
          </cell>
        </row>
        <row r="54">
          <cell r="B54">
            <v>172595</v>
          </cell>
          <cell r="C54">
            <v>103261.84</v>
          </cell>
          <cell r="D54">
            <v>103261.84</v>
          </cell>
          <cell r="E54">
            <v>101656.61</v>
          </cell>
          <cell r="F54">
            <v>1605.23</v>
          </cell>
          <cell r="G54" t="str">
            <v>-</v>
          </cell>
          <cell r="H54">
            <v>69333.16</v>
          </cell>
          <cell r="I54">
            <v>28315.46</v>
          </cell>
          <cell r="J54">
            <v>23178.19</v>
          </cell>
          <cell r="K54">
            <v>17839.509999999998</v>
          </cell>
        </row>
        <row r="55">
          <cell r="B55">
            <v>520665</v>
          </cell>
          <cell r="C55">
            <v>332593.48</v>
          </cell>
          <cell r="D55">
            <v>332201.67</v>
          </cell>
          <cell r="E55">
            <v>301112.59999999998</v>
          </cell>
          <cell r="F55">
            <v>31089.06</v>
          </cell>
          <cell r="G55">
            <v>391.81</v>
          </cell>
          <cell r="H55">
            <v>188071.52</v>
          </cell>
          <cell r="I55">
            <v>66681.13</v>
          </cell>
          <cell r="J55">
            <v>53125.29</v>
          </cell>
          <cell r="K55">
            <v>68265.100000000006</v>
          </cell>
        </row>
        <row r="56">
          <cell r="B56">
            <v>254698</v>
          </cell>
          <cell r="C56">
            <v>197463.09</v>
          </cell>
          <cell r="D56">
            <v>197071.27</v>
          </cell>
          <cell r="E56">
            <v>174216.52</v>
          </cell>
          <cell r="F56">
            <v>22854.75</v>
          </cell>
          <cell r="G56">
            <v>391.81</v>
          </cell>
          <cell r="H56">
            <v>57234.91</v>
          </cell>
          <cell r="I56">
            <v>259.93</v>
          </cell>
          <cell r="J56">
            <v>24714.26</v>
          </cell>
          <cell r="K56">
            <v>32260.73</v>
          </cell>
        </row>
        <row r="57">
          <cell r="B57">
            <v>265967</v>
          </cell>
          <cell r="C57">
            <v>135130.39000000001</v>
          </cell>
          <cell r="D57">
            <v>135130.39000000001</v>
          </cell>
          <cell r="E57">
            <v>126896.08</v>
          </cell>
          <cell r="F57">
            <v>8234.31</v>
          </cell>
          <cell r="G57" t="str">
            <v>-</v>
          </cell>
          <cell r="H57">
            <v>130836.61</v>
          </cell>
          <cell r="I57">
            <v>66421.210000000006</v>
          </cell>
          <cell r="J57">
            <v>28411.03</v>
          </cell>
          <cell r="K57">
            <v>36004.370000000003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1"/>
  <sheetViews>
    <sheetView tabSelected="1" workbookViewId="0">
      <selection activeCell="B6" sqref="B6"/>
    </sheetView>
  </sheetViews>
  <sheetFormatPr defaultRowHeight="18.75"/>
  <cols>
    <col min="1" max="1" width="16.140625" style="2" customWidth="1"/>
    <col min="2" max="2" width="12.42578125" style="2" customWidth="1"/>
    <col min="3" max="3" width="12" style="2" customWidth="1"/>
    <col min="4" max="7" width="11.85546875" style="2" customWidth="1"/>
    <col min="8" max="8" width="1.42578125" style="2" customWidth="1"/>
    <col min="9" max="12" width="11.85546875" style="2" customWidth="1"/>
    <col min="13" max="16384" width="9.140625" style="2"/>
  </cols>
  <sheetData>
    <row r="1" spans="1:12" ht="27.75" customHeight="1">
      <c r="A1" s="1" t="s">
        <v>0</v>
      </c>
    </row>
    <row r="2" spans="1:12" s="4" customFormat="1" ht="13.5" customHeight="1">
      <c r="A2" s="3"/>
      <c r="D2" s="5"/>
      <c r="E2" s="5"/>
      <c r="F2" s="5"/>
      <c r="G2" s="5"/>
      <c r="H2" s="5"/>
      <c r="I2" s="5"/>
      <c r="J2" s="5"/>
      <c r="K2" s="5"/>
      <c r="L2" s="5"/>
    </row>
    <row r="3" spans="1:12" s="9" customFormat="1" ht="20.25" customHeight="1">
      <c r="A3" s="6"/>
      <c r="B3" s="6" t="s">
        <v>1</v>
      </c>
      <c r="C3" s="7"/>
      <c r="D3" s="8" t="s">
        <v>2</v>
      </c>
      <c r="E3" s="8"/>
      <c r="F3" s="8"/>
      <c r="G3" s="8"/>
      <c r="H3" s="6"/>
      <c r="I3" s="8" t="s">
        <v>3</v>
      </c>
      <c r="J3" s="8"/>
      <c r="K3" s="8"/>
      <c r="L3" s="8"/>
    </row>
    <row r="4" spans="1:12" s="9" customFormat="1" ht="20.25" customHeight="1">
      <c r="A4" s="9" t="s">
        <v>4</v>
      </c>
      <c r="B4" s="9" t="s">
        <v>5</v>
      </c>
      <c r="D4" s="8" t="s">
        <v>6</v>
      </c>
      <c r="E4" s="8"/>
      <c r="F4" s="8"/>
      <c r="G4" s="9" t="s">
        <v>7</v>
      </c>
      <c r="H4" s="10"/>
    </row>
    <row r="5" spans="1:12" s="9" customFormat="1" ht="20.25" customHeight="1">
      <c r="A5" s="11"/>
      <c r="B5" s="11" t="s">
        <v>8</v>
      </c>
      <c r="C5" s="11" t="s">
        <v>9</v>
      </c>
      <c r="D5" s="11" t="s">
        <v>9</v>
      </c>
      <c r="E5" s="11" t="s">
        <v>10</v>
      </c>
      <c r="F5" s="11" t="s">
        <v>11</v>
      </c>
      <c r="G5" s="11" t="s">
        <v>12</v>
      </c>
      <c r="H5" s="11"/>
      <c r="I5" s="11" t="s">
        <v>9</v>
      </c>
      <c r="J5" s="11" t="s">
        <v>13</v>
      </c>
      <c r="K5" s="11" t="s">
        <v>14</v>
      </c>
      <c r="L5" s="11" t="s">
        <v>15</v>
      </c>
    </row>
    <row r="6" spans="1:12" s="12" customFormat="1" ht="27.75" customHeight="1">
      <c r="A6" s="12" t="s">
        <v>16</v>
      </c>
      <c r="B6" s="13">
        <f>[1]t1!B5</f>
        <v>7519966.0099999998</v>
      </c>
      <c r="C6" s="13">
        <f>[1]t1!C5</f>
        <v>5282603.79</v>
      </c>
      <c r="D6" s="13">
        <f>[1]t1!D5</f>
        <v>5281356.4400000004</v>
      </c>
      <c r="E6" s="13">
        <f>[1]t1!E5</f>
        <v>5117461.32</v>
      </c>
      <c r="F6" s="13">
        <f>[1]t1!F5</f>
        <v>163895.12</v>
      </c>
      <c r="G6" s="13">
        <f>[1]t1!G5</f>
        <v>1247.3599999999999</v>
      </c>
      <c r="H6" s="13"/>
      <c r="I6" s="13">
        <f>[1]t1!H5</f>
        <v>2237362.2200000002</v>
      </c>
      <c r="J6" s="13">
        <f>[1]t1!I5</f>
        <v>648124.30000000005</v>
      </c>
      <c r="K6" s="13">
        <f>[1]t1!J5</f>
        <v>677427.89</v>
      </c>
      <c r="L6" s="13">
        <f>[1]t1!K5</f>
        <v>911810.03</v>
      </c>
    </row>
    <row r="7" spans="1:12" s="12" customFormat="1" ht="24" customHeight="1">
      <c r="A7" s="12" t="s">
        <v>17</v>
      </c>
      <c r="B7" s="13">
        <f>[1]t1!B6</f>
        <v>3656830</v>
      </c>
      <c r="C7" s="13">
        <f>[1]t1!C6</f>
        <v>2900523.38</v>
      </c>
      <c r="D7" s="13">
        <f>[1]t1!D6</f>
        <v>2899831.49</v>
      </c>
      <c r="E7" s="13">
        <f>[1]t1!E6</f>
        <v>2807542.55</v>
      </c>
      <c r="F7" s="13">
        <f>[1]t1!F6</f>
        <v>92288.93</v>
      </c>
      <c r="G7" s="13">
        <f>[1]t1!G6</f>
        <v>691.9</v>
      </c>
      <c r="H7" s="13"/>
      <c r="I7" s="13">
        <f>[1]t1!H6</f>
        <v>756306.62</v>
      </c>
      <c r="J7" s="13">
        <f>[1]t1!I6</f>
        <v>20871.990000000002</v>
      </c>
      <c r="K7" s="13">
        <f>[1]t1!J6</f>
        <v>307802.14</v>
      </c>
      <c r="L7" s="13">
        <f>[1]t1!K6</f>
        <v>427632.49</v>
      </c>
    </row>
    <row r="8" spans="1:12" s="12" customFormat="1" ht="24" customHeight="1">
      <c r="A8" s="12" t="s">
        <v>18</v>
      </c>
      <c r="B8" s="13">
        <f>[1]t1!B7</f>
        <v>3863136.01</v>
      </c>
      <c r="C8" s="13">
        <f>[1]t1!C7</f>
        <v>2382080.41</v>
      </c>
      <c r="D8" s="13">
        <f>[1]t1!D7</f>
        <v>2381524.9500000002</v>
      </c>
      <c r="E8" s="13">
        <f>[1]t1!E7</f>
        <v>2309918.77</v>
      </c>
      <c r="F8" s="13">
        <f>[1]t1!F7</f>
        <v>71606.179999999993</v>
      </c>
      <c r="G8" s="13">
        <f>[1]t1!G7</f>
        <v>555.46</v>
      </c>
      <c r="H8" s="13"/>
      <c r="I8" s="13">
        <f>[1]t1!H7</f>
        <v>1481055.6</v>
      </c>
      <c r="J8" s="13">
        <f>[1]t1!I7</f>
        <v>627252.31000000006</v>
      </c>
      <c r="K8" s="13">
        <f>[1]t1!J7</f>
        <v>369625.75</v>
      </c>
      <c r="L8" s="13">
        <f>[1]t1!K7</f>
        <v>484177.54</v>
      </c>
    </row>
    <row r="9" spans="1:12" s="12" customFormat="1" ht="22.5" customHeight="1">
      <c r="A9" s="12" t="s">
        <v>19</v>
      </c>
      <c r="B9" s="13">
        <f>[1]t1!B8</f>
        <v>1279739</v>
      </c>
      <c r="C9" s="13">
        <f>[1]t1!C8</f>
        <v>931406.69</v>
      </c>
      <c r="D9" s="13">
        <f>[1]t1!D8</f>
        <v>931406.69</v>
      </c>
      <c r="E9" s="13">
        <f>[1]t1!E8</f>
        <v>917593.51</v>
      </c>
      <c r="F9" s="13">
        <f>[1]t1!F8</f>
        <v>13813.18</v>
      </c>
      <c r="G9" s="13" t="str">
        <f>[1]t1!G8</f>
        <v>-</v>
      </c>
      <c r="H9" s="13"/>
      <c r="I9" s="13">
        <f>[1]t1!H8</f>
        <v>348332.31</v>
      </c>
      <c r="J9" s="13">
        <f>[1]t1!I8</f>
        <v>112523.48</v>
      </c>
      <c r="K9" s="13">
        <f>[1]t1!J8</f>
        <v>85100.41</v>
      </c>
      <c r="L9" s="13">
        <f>[1]t1!K8</f>
        <v>150708.43</v>
      </c>
    </row>
    <row r="10" spans="1:12" ht="20.25" customHeight="1">
      <c r="A10" s="2" t="s">
        <v>17</v>
      </c>
      <c r="B10" s="14">
        <f>[1]t1!B9</f>
        <v>617709</v>
      </c>
      <c r="C10" s="14">
        <f>[1]t1!C9</f>
        <v>501409.09</v>
      </c>
      <c r="D10" s="14">
        <f>[1]t1!D9</f>
        <v>501409.09</v>
      </c>
      <c r="E10" s="14">
        <f>[1]t1!E9</f>
        <v>495892.01</v>
      </c>
      <c r="F10" s="14">
        <f>[1]t1!F9</f>
        <v>5517.08</v>
      </c>
      <c r="G10" s="14" t="str">
        <f>[1]t1!G9</f>
        <v>-</v>
      </c>
      <c r="H10" s="14"/>
      <c r="I10" s="14">
        <f>[1]t1!H9</f>
        <v>116299.91</v>
      </c>
      <c r="J10" s="14">
        <f>[1]t1!I9</f>
        <v>7619.58</v>
      </c>
      <c r="K10" s="14">
        <f>[1]t1!J9</f>
        <v>38367.949999999997</v>
      </c>
      <c r="L10" s="14">
        <f>[1]t1!K9</f>
        <v>70312.38</v>
      </c>
    </row>
    <row r="11" spans="1:12" ht="20.25" customHeight="1">
      <c r="A11" s="2" t="s">
        <v>18</v>
      </c>
      <c r="B11" s="14">
        <f>[1]t1!B10</f>
        <v>662030</v>
      </c>
      <c r="C11" s="14">
        <f>[1]t1!C10</f>
        <v>429997.6</v>
      </c>
      <c r="D11" s="14">
        <f>[1]t1!D10</f>
        <v>429997.6</v>
      </c>
      <c r="E11" s="14">
        <f>[1]t1!E10</f>
        <v>421701.5</v>
      </c>
      <c r="F11" s="14">
        <f>[1]t1!F10</f>
        <v>8296.1</v>
      </c>
      <c r="G11" s="14" t="str">
        <f>[1]t1!G10</f>
        <v>-</v>
      </c>
      <c r="H11" s="14"/>
      <c r="I11" s="14">
        <f>[1]t1!H10</f>
        <v>232032.4</v>
      </c>
      <c r="J11" s="14">
        <f>[1]t1!I10</f>
        <v>104903.9</v>
      </c>
      <c r="K11" s="14">
        <f>[1]t1!J10</f>
        <v>46732.46</v>
      </c>
      <c r="L11" s="14">
        <f>[1]t1!K10</f>
        <v>80396.039999999994</v>
      </c>
    </row>
    <row r="12" spans="1:12" s="12" customFormat="1" ht="22.5" customHeight="1">
      <c r="A12" s="12" t="s">
        <v>20</v>
      </c>
      <c r="B12" s="13">
        <f>[1]t1!B11</f>
        <v>298254</v>
      </c>
      <c r="C12" s="13">
        <f>[1]t1!C11</f>
        <v>215645.52</v>
      </c>
      <c r="D12" s="13">
        <f>[1]t1!D11</f>
        <v>215645.52</v>
      </c>
      <c r="E12" s="13">
        <f>[1]t1!E11</f>
        <v>207985.4</v>
      </c>
      <c r="F12" s="13">
        <f>[1]t1!F11</f>
        <v>7660.11</v>
      </c>
      <c r="G12" s="13" t="str">
        <f>[1]t1!G11</f>
        <v>-</v>
      </c>
      <c r="H12" s="13"/>
      <c r="I12" s="13">
        <f>[1]t1!H11</f>
        <v>82608.479999999996</v>
      </c>
      <c r="J12" s="13">
        <f>[1]t1!I11</f>
        <v>34508.49</v>
      </c>
      <c r="K12" s="13">
        <f>[1]t1!J11</f>
        <v>22296.39</v>
      </c>
      <c r="L12" s="13">
        <f>[1]t1!K11</f>
        <v>25803.61</v>
      </c>
    </row>
    <row r="13" spans="1:12" ht="20.25" customHeight="1">
      <c r="A13" s="2" t="s">
        <v>17</v>
      </c>
      <c r="B13" s="14">
        <f>[1]t1!B12</f>
        <v>147312</v>
      </c>
      <c r="C13" s="14">
        <f>[1]t1!C12</f>
        <v>123226.34</v>
      </c>
      <c r="D13" s="14">
        <f>[1]t1!D12</f>
        <v>123226.34</v>
      </c>
      <c r="E13" s="14">
        <f>[1]t1!E12</f>
        <v>119952.6</v>
      </c>
      <c r="F13" s="14">
        <f>[1]t1!F12</f>
        <v>3273.74</v>
      </c>
      <c r="G13" s="14" t="str">
        <f>[1]t1!G12</f>
        <v>-</v>
      </c>
      <c r="H13" s="14"/>
      <c r="I13" s="14">
        <f>[1]t1!H12</f>
        <v>24085.66</v>
      </c>
      <c r="J13" s="14">
        <f>[1]t1!I12</f>
        <v>639.72</v>
      </c>
      <c r="K13" s="14">
        <f>[1]t1!J12</f>
        <v>9724.58</v>
      </c>
      <c r="L13" s="14">
        <f>[1]t1!K12</f>
        <v>13721.36</v>
      </c>
    </row>
    <row r="14" spans="1:12" ht="20.25" customHeight="1">
      <c r="A14" s="2" t="s">
        <v>18</v>
      </c>
      <c r="B14" s="14">
        <f>[1]t1!B13</f>
        <v>150942</v>
      </c>
      <c r="C14" s="14">
        <f>[1]t1!C13</f>
        <v>92419.18</v>
      </c>
      <c r="D14" s="14">
        <f>[1]t1!D13</f>
        <v>92419.18</v>
      </c>
      <c r="E14" s="14">
        <f>[1]t1!E13</f>
        <v>88032.8</v>
      </c>
      <c r="F14" s="14">
        <f>[1]t1!F13</f>
        <v>4386.38</v>
      </c>
      <c r="G14" s="14" t="str">
        <f>[1]t1!G13</f>
        <v>-</v>
      </c>
      <c r="H14" s="14"/>
      <c r="I14" s="14">
        <f>[1]t1!H13</f>
        <v>58522.82</v>
      </c>
      <c r="J14" s="14">
        <f>[1]t1!I13</f>
        <v>33868.769999999997</v>
      </c>
      <c r="K14" s="14">
        <f>[1]t1!J13</f>
        <v>12571.81</v>
      </c>
      <c r="L14" s="14">
        <f>[1]t1!K13</f>
        <v>12082.24</v>
      </c>
    </row>
    <row r="15" spans="1:12" s="12" customFormat="1" ht="22.5" customHeight="1">
      <c r="A15" s="12" t="s">
        <v>21</v>
      </c>
      <c r="B15" s="13">
        <f>[1]t1!B14</f>
        <v>219950</v>
      </c>
      <c r="C15" s="13">
        <f>[1]t1!C14</f>
        <v>155653.29</v>
      </c>
      <c r="D15" s="13">
        <f>[1]t1!D14</f>
        <v>155610.94</v>
      </c>
      <c r="E15" s="13">
        <f>[1]t1!E14</f>
        <v>150605.34</v>
      </c>
      <c r="F15" s="13">
        <f>[1]t1!F14</f>
        <v>5005.6000000000004</v>
      </c>
      <c r="G15" s="13">
        <f>[1]t1!G14</f>
        <v>42.35</v>
      </c>
      <c r="H15" s="13"/>
      <c r="I15" s="13">
        <f>[1]t1!H14</f>
        <v>64296.71</v>
      </c>
      <c r="J15" s="13">
        <f>[1]t1!I14</f>
        <v>26324.31</v>
      </c>
      <c r="K15" s="13">
        <f>[1]t1!J14</f>
        <v>13507.54</v>
      </c>
      <c r="L15" s="13">
        <f>[1]t1!K14</f>
        <v>24464.86</v>
      </c>
    </row>
    <row r="16" spans="1:12" ht="20.25" customHeight="1">
      <c r="A16" s="2" t="s">
        <v>17</v>
      </c>
      <c r="B16" s="14">
        <f>[1]t1!B15</f>
        <v>111414</v>
      </c>
      <c r="C16" s="14">
        <f>[1]t1!C15</f>
        <v>91191.92</v>
      </c>
      <c r="D16" s="14">
        <f>[1]t1!D15</f>
        <v>91149.56</v>
      </c>
      <c r="E16" s="14">
        <f>[1]t1!E15</f>
        <v>87731.76</v>
      </c>
      <c r="F16" s="14">
        <f>[1]t1!F15</f>
        <v>3417.8</v>
      </c>
      <c r="G16" s="14">
        <f>[1]t1!G15</f>
        <v>42.35</v>
      </c>
      <c r="H16" s="14"/>
      <c r="I16" s="14">
        <f>[1]t1!H15</f>
        <v>20222.09</v>
      </c>
      <c r="J16" s="14">
        <f>[1]t1!I15</f>
        <v>1514.9</v>
      </c>
      <c r="K16" s="14">
        <f>[1]t1!J15</f>
        <v>6531.89</v>
      </c>
      <c r="L16" s="14">
        <f>[1]t1!K15</f>
        <v>12175.29</v>
      </c>
    </row>
    <row r="17" spans="1:12" ht="20.25" customHeight="1">
      <c r="A17" s="2" t="s">
        <v>18</v>
      </c>
      <c r="B17" s="14">
        <f>[1]t1!B16</f>
        <v>108536</v>
      </c>
      <c r="C17" s="14">
        <f>[1]t1!C16</f>
        <v>64461.37</v>
      </c>
      <c r="D17" s="14">
        <f>[1]t1!D16</f>
        <v>64461.37</v>
      </c>
      <c r="E17" s="14">
        <f>[1]t1!E16</f>
        <v>62873.58</v>
      </c>
      <c r="F17" s="14">
        <f>[1]t1!F16</f>
        <v>1587.79</v>
      </c>
      <c r="G17" s="14" t="str">
        <f>[1]t1!G16</f>
        <v>-</v>
      </c>
      <c r="H17" s="14"/>
      <c r="I17" s="14">
        <f>[1]t1!H16</f>
        <v>44074.63</v>
      </c>
      <c r="J17" s="14">
        <f>[1]t1!I16</f>
        <v>24809.41</v>
      </c>
      <c r="K17" s="14">
        <f>[1]t1!J16</f>
        <v>6975.65</v>
      </c>
      <c r="L17" s="14">
        <f>[1]t1!K16</f>
        <v>12289.57</v>
      </c>
    </row>
    <row r="18" spans="1:12" s="12" customFormat="1" ht="22.5" customHeight="1">
      <c r="A18" s="12" t="s">
        <v>22</v>
      </c>
      <c r="B18" s="13">
        <f>[1]t1!B17</f>
        <v>454206</v>
      </c>
      <c r="C18" s="13">
        <f>[1]t1!C17</f>
        <v>317300.25</v>
      </c>
      <c r="D18" s="13">
        <f>[1]t1!D17</f>
        <v>317300.25</v>
      </c>
      <c r="E18" s="13">
        <f>[1]t1!E17</f>
        <v>285992.59999999998</v>
      </c>
      <c r="F18" s="13">
        <f>[1]t1!F17</f>
        <v>31307.65</v>
      </c>
      <c r="G18" s="13" t="str">
        <f>[1]t1!G17</f>
        <v>-</v>
      </c>
      <c r="H18" s="13"/>
      <c r="I18" s="13">
        <f>[1]t1!H17</f>
        <v>136905.76</v>
      </c>
      <c r="J18" s="13">
        <f>[1]t1!I17</f>
        <v>34265.14</v>
      </c>
      <c r="K18" s="13">
        <f>[1]t1!J17</f>
        <v>50753.08</v>
      </c>
      <c r="L18" s="13">
        <f>[1]t1!K17</f>
        <v>51887.53</v>
      </c>
    </row>
    <row r="19" spans="1:12" ht="19.5" customHeight="1">
      <c r="A19" s="2" t="s">
        <v>17</v>
      </c>
      <c r="B19" s="14">
        <f>[1]t1!B18</f>
        <v>226217</v>
      </c>
      <c r="C19" s="14">
        <f>[1]t1!C18</f>
        <v>174474.39</v>
      </c>
      <c r="D19" s="14">
        <f>[1]t1!D18</f>
        <v>174474.39</v>
      </c>
      <c r="E19" s="14">
        <f>[1]t1!E18</f>
        <v>159239.56</v>
      </c>
      <c r="F19" s="14">
        <f>[1]t1!F18</f>
        <v>15234.83</v>
      </c>
      <c r="G19" s="14" t="str">
        <f>[1]t1!G18</f>
        <v>-</v>
      </c>
      <c r="H19" s="14"/>
      <c r="I19" s="14">
        <f>[1]t1!H18</f>
        <v>51742.61</v>
      </c>
      <c r="J19" s="14">
        <f>[1]t1!I18</f>
        <v>1526.55</v>
      </c>
      <c r="K19" s="14">
        <f>[1]t1!J18</f>
        <v>23039.66</v>
      </c>
      <c r="L19" s="14">
        <f>[1]t1!K18</f>
        <v>27176.400000000001</v>
      </c>
    </row>
    <row r="20" spans="1:12" ht="19.5" customHeight="1">
      <c r="A20" s="2" t="s">
        <v>18</v>
      </c>
      <c r="B20" s="14">
        <f>[1]t1!B19</f>
        <v>227989</v>
      </c>
      <c r="C20" s="14">
        <f>[1]t1!C19</f>
        <v>142825.85</v>
      </c>
      <c r="D20" s="14">
        <f>[1]t1!D19</f>
        <v>142825.85</v>
      </c>
      <c r="E20" s="14">
        <f>[1]t1!E19</f>
        <v>126753.03</v>
      </c>
      <c r="F20" s="14">
        <f>[1]t1!F19</f>
        <v>16072.82</v>
      </c>
      <c r="G20" s="14" t="str">
        <f>[1]t1!G19</f>
        <v>-</v>
      </c>
      <c r="H20" s="14"/>
      <c r="I20" s="14">
        <f>[1]t1!H19</f>
        <v>85163.15</v>
      </c>
      <c r="J20" s="14">
        <f>[1]t1!I19</f>
        <v>32738.6</v>
      </c>
      <c r="K20" s="14">
        <f>[1]t1!J19</f>
        <v>27713.43</v>
      </c>
      <c r="L20" s="14">
        <f>[1]t1!K19</f>
        <v>24711.13</v>
      </c>
    </row>
    <row r="21" spans="1:12" s="12" customFormat="1" ht="22.5" customHeight="1">
      <c r="A21" s="12" t="s">
        <v>23</v>
      </c>
      <c r="B21" s="13">
        <f>[1]t1!B20</f>
        <v>882767</v>
      </c>
      <c r="C21" s="13">
        <f>[1]t1!C20</f>
        <v>638645.26</v>
      </c>
      <c r="D21" s="13">
        <f>[1]t1!D20</f>
        <v>638645.26</v>
      </c>
      <c r="E21" s="13">
        <f>[1]t1!E20</f>
        <v>627512.01</v>
      </c>
      <c r="F21" s="13">
        <f>[1]t1!F20</f>
        <v>11133.25</v>
      </c>
      <c r="G21" s="13" t="str">
        <f>[1]t1!G20</f>
        <v>-</v>
      </c>
      <c r="H21" s="13"/>
      <c r="I21" s="13">
        <f>[1]t1!H20</f>
        <v>244121.74</v>
      </c>
      <c r="J21" s="13">
        <f>[1]t1!I20</f>
        <v>67511.59</v>
      </c>
      <c r="K21" s="13">
        <f>[1]t1!J20</f>
        <v>68138.759999999995</v>
      </c>
      <c r="L21" s="13">
        <f>[1]t1!K20</f>
        <v>108471.38</v>
      </c>
    </row>
    <row r="22" spans="1:12" ht="20.25" customHeight="1">
      <c r="A22" s="2" t="s">
        <v>17</v>
      </c>
      <c r="B22" s="14">
        <f>[1]t1!B21</f>
        <v>429011</v>
      </c>
      <c r="C22" s="14">
        <f>[1]t1!C21</f>
        <v>346965.34</v>
      </c>
      <c r="D22" s="14">
        <f>[1]t1!D21</f>
        <v>346965.34</v>
      </c>
      <c r="E22" s="14">
        <f>[1]t1!E21</f>
        <v>340653.61</v>
      </c>
      <c r="F22" s="14">
        <f>[1]t1!F21</f>
        <v>6311.73</v>
      </c>
      <c r="G22" s="14" t="str">
        <f>[1]t1!G21</f>
        <v>-</v>
      </c>
      <c r="H22" s="14"/>
      <c r="I22" s="14">
        <f>[1]t1!H21</f>
        <v>82045.66</v>
      </c>
      <c r="J22" s="14">
        <f>[1]t1!I21</f>
        <v>950.01</v>
      </c>
      <c r="K22" s="14">
        <f>[1]t1!J21</f>
        <v>32004.86</v>
      </c>
      <c r="L22" s="14">
        <f>[1]t1!K21</f>
        <v>49090.79</v>
      </c>
    </row>
    <row r="23" spans="1:12" ht="20.25" customHeight="1">
      <c r="A23" s="2" t="s">
        <v>18</v>
      </c>
      <c r="B23" s="14">
        <f>[1]t1!B22</f>
        <v>453756</v>
      </c>
      <c r="C23" s="14">
        <f>[1]t1!C22</f>
        <v>291679.92</v>
      </c>
      <c r="D23" s="14">
        <f>[1]t1!D22</f>
        <v>291679.92</v>
      </c>
      <c r="E23" s="14">
        <f>[1]t1!E22</f>
        <v>286858.40000000002</v>
      </c>
      <c r="F23" s="14">
        <f>[1]t1!F22</f>
        <v>4821.5200000000004</v>
      </c>
      <c r="G23" s="14" t="str">
        <f>[1]t1!G22</f>
        <v>-</v>
      </c>
      <c r="H23" s="14"/>
      <c r="I23" s="14">
        <f>[1]t1!H22</f>
        <v>162076.07999999999</v>
      </c>
      <c r="J23" s="14">
        <f>[1]t1!I22</f>
        <v>66561.59</v>
      </c>
      <c r="K23" s="14">
        <f>[1]t1!J22</f>
        <v>36133.9</v>
      </c>
      <c r="L23" s="14">
        <f>[1]t1!K22</f>
        <v>59380.59</v>
      </c>
    </row>
    <row r="24" spans="1:12" ht="29.1" customHeight="1">
      <c r="A24" s="1" t="s">
        <v>24</v>
      </c>
    </row>
    <row r="25" spans="1:12" s="4" customFormat="1" ht="13.5" customHeight="1">
      <c r="A25" s="3"/>
      <c r="D25" s="5"/>
      <c r="E25" s="5"/>
      <c r="F25" s="5"/>
      <c r="G25" s="5"/>
      <c r="H25" s="5"/>
      <c r="I25" s="5"/>
      <c r="J25" s="5"/>
      <c r="K25" s="5"/>
      <c r="L25" s="5"/>
    </row>
    <row r="26" spans="1:12" s="9" customFormat="1">
      <c r="A26" s="6"/>
      <c r="B26" s="6" t="s">
        <v>1</v>
      </c>
      <c r="C26" s="7"/>
      <c r="D26" s="8" t="s">
        <v>2</v>
      </c>
      <c r="E26" s="8"/>
      <c r="F26" s="8"/>
      <c r="G26" s="8"/>
      <c r="H26" s="6"/>
      <c r="I26" s="8" t="s">
        <v>3</v>
      </c>
      <c r="J26" s="8"/>
      <c r="K26" s="8"/>
      <c r="L26" s="8"/>
    </row>
    <row r="27" spans="1:12" s="9" customFormat="1">
      <c r="A27" s="9" t="s">
        <v>4</v>
      </c>
      <c r="B27" s="9" t="s">
        <v>5</v>
      </c>
      <c r="D27" s="8" t="s">
        <v>6</v>
      </c>
      <c r="E27" s="8"/>
      <c r="F27" s="8"/>
      <c r="G27" s="9" t="s">
        <v>7</v>
      </c>
      <c r="H27" s="10"/>
    </row>
    <row r="28" spans="1:12" s="9" customFormat="1">
      <c r="A28" s="11"/>
      <c r="B28" s="11" t="s">
        <v>8</v>
      </c>
      <c r="C28" s="11" t="s">
        <v>9</v>
      </c>
      <c r="D28" s="11" t="s">
        <v>9</v>
      </c>
      <c r="E28" s="11" t="s">
        <v>10</v>
      </c>
      <c r="F28" s="11" t="s">
        <v>11</v>
      </c>
      <c r="G28" s="11" t="s">
        <v>12</v>
      </c>
      <c r="H28" s="11"/>
      <c r="I28" s="11" t="s">
        <v>9</v>
      </c>
      <c r="J28" s="11" t="s">
        <v>13</v>
      </c>
      <c r="K28" s="11" t="s">
        <v>14</v>
      </c>
      <c r="L28" s="11" t="s">
        <v>15</v>
      </c>
    </row>
    <row r="29" spans="1:12" s="12" customFormat="1" ht="25.5" customHeight="1">
      <c r="A29" s="12" t="s">
        <v>25</v>
      </c>
      <c r="B29" s="13">
        <f>[1]t1!B27</f>
        <v>205550</v>
      </c>
      <c r="C29" s="13">
        <f>[1]t1!C27</f>
        <v>139711.14000000001</v>
      </c>
      <c r="D29" s="13">
        <f>[1]t1!D27</f>
        <v>139431.31</v>
      </c>
      <c r="E29" s="13">
        <f>[1]t1!E27</f>
        <v>136878.63</v>
      </c>
      <c r="F29" s="13">
        <f>[1]t1!F27</f>
        <v>2552.6799999999998</v>
      </c>
      <c r="G29" s="13">
        <f>[1]t1!G27</f>
        <v>279.83</v>
      </c>
      <c r="H29" s="13"/>
      <c r="I29" s="13">
        <f>[1]t1!H27</f>
        <v>65838.86</v>
      </c>
      <c r="J29" s="13">
        <f>[1]t1!I27</f>
        <v>29186.04</v>
      </c>
      <c r="K29" s="13">
        <f>[1]t1!J27</f>
        <v>15131.11</v>
      </c>
      <c r="L29" s="13">
        <f>[1]t1!K27</f>
        <v>21521.7</v>
      </c>
    </row>
    <row r="30" spans="1:12" ht="21" customHeight="1">
      <c r="A30" s="2" t="s">
        <v>17</v>
      </c>
      <c r="B30" s="14">
        <f>[1]t1!B28</f>
        <v>103491</v>
      </c>
      <c r="C30" s="14">
        <f>[1]t1!C28</f>
        <v>86067.82</v>
      </c>
      <c r="D30" s="14">
        <f>[1]t1!D28</f>
        <v>85888.22</v>
      </c>
      <c r="E30" s="14">
        <f>[1]t1!E28</f>
        <v>84011.13</v>
      </c>
      <c r="F30" s="14">
        <f>[1]t1!F28</f>
        <v>1877.09</v>
      </c>
      <c r="G30" s="14">
        <f>[1]t1!G28</f>
        <v>179.6</v>
      </c>
      <c r="H30" s="14"/>
      <c r="I30" s="14">
        <f>[1]t1!H28</f>
        <v>17423.18</v>
      </c>
      <c r="J30" s="14">
        <f>[1]t1!I28</f>
        <v>612.08000000000004</v>
      </c>
      <c r="K30" s="14">
        <f>[1]t1!J28</f>
        <v>7886.36</v>
      </c>
      <c r="L30" s="14">
        <f>[1]t1!K28</f>
        <v>8924.73</v>
      </c>
    </row>
    <row r="31" spans="1:12" ht="21" customHeight="1">
      <c r="A31" s="2" t="s">
        <v>18</v>
      </c>
      <c r="B31" s="14">
        <f>[1]t1!B29</f>
        <v>102059</v>
      </c>
      <c r="C31" s="14">
        <f>[1]t1!C29</f>
        <v>53643.32</v>
      </c>
      <c r="D31" s="14">
        <f>[1]t1!D29</f>
        <v>53543.09</v>
      </c>
      <c r="E31" s="14">
        <f>[1]t1!E29</f>
        <v>52867.5</v>
      </c>
      <c r="F31" s="14">
        <f>[1]t1!F29</f>
        <v>675.59</v>
      </c>
      <c r="G31" s="14">
        <f>[1]t1!G29</f>
        <v>100.23</v>
      </c>
      <c r="H31" s="14"/>
      <c r="I31" s="14">
        <f>[1]t1!H29</f>
        <v>48415.68</v>
      </c>
      <c r="J31" s="14">
        <f>[1]t1!I29</f>
        <v>28573.96</v>
      </c>
      <c r="K31" s="14">
        <f>[1]t1!J29</f>
        <v>7244.75</v>
      </c>
      <c r="L31" s="14">
        <f>[1]t1!K29</f>
        <v>12596.97</v>
      </c>
    </row>
    <row r="32" spans="1:12" s="12" customFormat="1" ht="23.25" customHeight="1">
      <c r="A32" s="12" t="s">
        <v>26</v>
      </c>
      <c r="B32" s="13">
        <f>[1]t1!B30</f>
        <v>414143</v>
      </c>
      <c r="C32" s="13">
        <f>[1]t1!C30</f>
        <v>288923.23</v>
      </c>
      <c r="D32" s="13">
        <f>[1]t1!D30</f>
        <v>288923.23</v>
      </c>
      <c r="E32" s="13">
        <f>[1]t1!E30</f>
        <v>286381.8</v>
      </c>
      <c r="F32" s="13">
        <f>[1]t1!F30</f>
        <v>2541.4299999999998</v>
      </c>
      <c r="G32" s="13" t="str">
        <f>[1]t1!G30</f>
        <v>-</v>
      </c>
      <c r="H32" s="13"/>
      <c r="I32" s="13">
        <f>[1]t1!H30</f>
        <v>125219.77</v>
      </c>
      <c r="J32" s="13">
        <f>[1]t1!I30</f>
        <v>43819.34</v>
      </c>
      <c r="K32" s="13">
        <f>[1]t1!J30</f>
        <v>31483.96</v>
      </c>
      <c r="L32" s="13">
        <f>[1]t1!K30</f>
        <v>49916.480000000003</v>
      </c>
    </row>
    <row r="33" spans="1:12" ht="21" customHeight="1">
      <c r="A33" s="2" t="s">
        <v>17</v>
      </c>
      <c r="B33" s="14">
        <f>[1]t1!B31</f>
        <v>207940</v>
      </c>
      <c r="C33" s="14">
        <f>[1]t1!C31</f>
        <v>166056.26</v>
      </c>
      <c r="D33" s="14">
        <f>[1]t1!D31</f>
        <v>166056.26</v>
      </c>
      <c r="E33" s="14">
        <f>[1]t1!E31</f>
        <v>164986.76999999999</v>
      </c>
      <c r="F33" s="14">
        <f>[1]t1!F31</f>
        <v>1069.49</v>
      </c>
      <c r="G33" s="14" t="str">
        <f>[1]t1!G31</f>
        <v>-</v>
      </c>
      <c r="H33" s="14"/>
      <c r="I33" s="14">
        <f>[1]t1!H31</f>
        <v>41883.74</v>
      </c>
      <c r="J33" s="14">
        <f>[1]t1!I31</f>
        <v>2145.17</v>
      </c>
      <c r="K33" s="14">
        <f>[1]t1!J31</f>
        <v>15866.66</v>
      </c>
      <c r="L33" s="14">
        <f>[1]t1!K31</f>
        <v>23871.91</v>
      </c>
    </row>
    <row r="34" spans="1:12" ht="21" customHeight="1">
      <c r="A34" s="2" t="s">
        <v>18</v>
      </c>
      <c r="B34" s="14">
        <f>[1]t1!B32</f>
        <v>206203</v>
      </c>
      <c r="C34" s="14">
        <f>[1]t1!C32</f>
        <v>122866.97</v>
      </c>
      <c r="D34" s="14">
        <f>[1]t1!D32</f>
        <v>122866.97</v>
      </c>
      <c r="E34" s="14">
        <f>[1]t1!E32</f>
        <v>121395.03</v>
      </c>
      <c r="F34" s="14">
        <f>[1]t1!F32</f>
        <v>1471.94</v>
      </c>
      <c r="G34" s="14" t="str">
        <f>[1]t1!G32</f>
        <v>-</v>
      </c>
      <c r="H34" s="14"/>
      <c r="I34" s="14">
        <f>[1]t1!H32</f>
        <v>83336.039999999994</v>
      </c>
      <c r="J34" s="14">
        <f>[1]t1!I32</f>
        <v>41674.160000000003</v>
      </c>
      <c r="K34" s="14">
        <f>[1]t1!J32</f>
        <v>15617.3</v>
      </c>
      <c r="L34" s="14">
        <f>[1]t1!K32</f>
        <v>26044.58</v>
      </c>
    </row>
    <row r="35" spans="1:12" s="12" customFormat="1" ht="23.25" customHeight="1">
      <c r="A35" s="12" t="s">
        <v>27</v>
      </c>
      <c r="B35" s="13">
        <f>[1]t1!B33</f>
        <v>1274246</v>
      </c>
      <c r="C35" s="13">
        <f>[1]t1!C33</f>
        <v>868836.48</v>
      </c>
      <c r="D35" s="13">
        <f>[1]t1!D33</f>
        <v>868836.48</v>
      </c>
      <c r="E35" s="13">
        <f>[1]t1!E33</f>
        <v>840084.77</v>
      </c>
      <c r="F35" s="13">
        <f>[1]t1!F33</f>
        <v>28751.71</v>
      </c>
      <c r="G35" s="13" t="str">
        <f>[1]t1!G33</f>
        <v>-</v>
      </c>
      <c r="H35" s="13"/>
      <c r="I35" s="13">
        <f>[1]t1!H33</f>
        <v>405409.53</v>
      </c>
      <c r="J35" s="13">
        <f>[1]t1!I33</f>
        <v>88736.56</v>
      </c>
      <c r="K35" s="13">
        <f>[1]t1!J33</f>
        <v>145953.85</v>
      </c>
      <c r="L35" s="13">
        <f>[1]t1!K33</f>
        <v>170719.12</v>
      </c>
    </row>
    <row r="36" spans="1:12" ht="21" customHeight="1">
      <c r="A36" s="2" t="s">
        <v>17</v>
      </c>
      <c r="B36" s="14">
        <f>[1]t1!B34</f>
        <v>609181</v>
      </c>
      <c r="C36" s="14">
        <f>[1]t1!C34</f>
        <v>463105.35</v>
      </c>
      <c r="D36" s="14">
        <f>[1]t1!D34</f>
        <v>463105.35</v>
      </c>
      <c r="E36" s="14">
        <f>[1]t1!E34</f>
        <v>446035.03</v>
      </c>
      <c r="F36" s="14">
        <f>[1]t1!F34</f>
        <v>17070.32</v>
      </c>
      <c r="G36" s="14" t="str">
        <f>[1]t1!G34</f>
        <v>-</v>
      </c>
      <c r="H36" s="14"/>
      <c r="I36" s="14">
        <f>[1]t1!H34</f>
        <v>146075.65</v>
      </c>
      <c r="J36" s="14">
        <f>[1]t1!I34</f>
        <v>3100.19</v>
      </c>
      <c r="K36" s="14">
        <f>[1]t1!J34</f>
        <v>65358.95</v>
      </c>
      <c r="L36" s="14">
        <f>[1]t1!K34</f>
        <v>77616.509999999995</v>
      </c>
    </row>
    <row r="37" spans="1:12" ht="21" customHeight="1">
      <c r="A37" s="2" t="s">
        <v>18</v>
      </c>
      <c r="B37" s="14">
        <f>[1]t1!B35</f>
        <v>665065</v>
      </c>
      <c r="C37" s="14">
        <f>[1]t1!C35</f>
        <v>405731.13</v>
      </c>
      <c r="D37" s="14">
        <f>[1]t1!D35</f>
        <v>405731.13</v>
      </c>
      <c r="E37" s="14">
        <f>[1]t1!E35</f>
        <v>394049.74</v>
      </c>
      <c r="F37" s="14">
        <f>[1]t1!F35</f>
        <v>11681.39</v>
      </c>
      <c r="G37" s="14" t="str">
        <f>[1]t1!G35</f>
        <v>-</v>
      </c>
      <c r="H37" s="14"/>
      <c r="I37" s="14">
        <f>[1]t1!H35</f>
        <v>259333.87</v>
      </c>
      <c r="J37" s="14">
        <f>[1]t1!I35</f>
        <v>85636.36</v>
      </c>
      <c r="K37" s="14">
        <f>[1]t1!J35</f>
        <v>80594.899999999994</v>
      </c>
      <c r="L37" s="14">
        <f>[1]t1!K35</f>
        <v>93102.61</v>
      </c>
    </row>
    <row r="38" spans="1:12" s="12" customFormat="1" ht="23.25" customHeight="1">
      <c r="A38" s="12" t="s">
        <v>28</v>
      </c>
      <c r="B38" s="13">
        <f>[1]t1!B36</f>
        <v>218420</v>
      </c>
      <c r="C38" s="13">
        <f>[1]t1!C36</f>
        <v>150547.1</v>
      </c>
      <c r="D38" s="13">
        <f>[1]t1!D36</f>
        <v>150197.67000000001</v>
      </c>
      <c r="E38" s="13">
        <f>[1]t1!E36</f>
        <v>144670.9</v>
      </c>
      <c r="F38" s="13">
        <f>[1]t1!F36</f>
        <v>5526.77</v>
      </c>
      <c r="G38" s="13">
        <f>[1]t1!G36</f>
        <v>349.43</v>
      </c>
      <c r="H38" s="13"/>
      <c r="I38" s="13">
        <f>[1]t1!H36</f>
        <v>67872.899999999994</v>
      </c>
      <c r="J38" s="13">
        <f>[1]t1!I36</f>
        <v>18784.990000000002</v>
      </c>
      <c r="K38" s="13">
        <f>[1]t1!J36</f>
        <v>18327.919999999998</v>
      </c>
      <c r="L38" s="13">
        <f>[1]t1!K36</f>
        <v>30759.99</v>
      </c>
    </row>
    <row r="39" spans="1:12" ht="21" customHeight="1">
      <c r="A39" s="2" t="s">
        <v>17</v>
      </c>
      <c r="B39" s="14">
        <f>[1]t1!B37</f>
        <v>109694</v>
      </c>
      <c r="C39" s="14">
        <f>[1]t1!C37</f>
        <v>84859.03</v>
      </c>
      <c r="D39" s="14">
        <f>[1]t1!D37</f>
        <v>84780.9</v>
      </c>
      <c r="E39" s="14">
        <f>[1]t1!E37</f>
        <v>82206.22</v>
      </c>
      <c r="F39" s="14">
        <f>[1]t1!F37</f>
        <v>2574.6799999999998</v>
      </c>
      <c r="G39" s="14">
        <f>[1]t1!G37</f>
        <v>78.13</v>
      </c>
      <c r="H39" s="14"/>
      <c r="I39" s="14">
        <f>[1]t1!H37</f>
        <v>24834.97</v>
      </c>
      <c r="J39" s="14">
        <f>[1]t1!I37</f>
        <v>147.19999999999999</v>
      </c>
      <c r="K39" s="14">
        <f>[1]t1!J37</f>
        <v>8429.0400000000009</v>
      </c>
      <c r="L39" s="14">
        <f>[1]t1!K37</f>
        <v>16258.73</v>
      </c>
    </row>
    <row r="40" spans="1:12" ht="21" customHeight="1">
      <c r="A40" s="2" t="s">
        <v>18</v>
      </c>
      <c r="B40" s="14">
        <f>[1]t1!B38</f>
        <v>108726</v>
      </c>
      <c r="C40" s="14">
        <f>[1]t1!C38</f>
        <v>65688.08</v>
      </c>
      <c r="D40" s="14">
        <f>[1]t1!D38</f>
        <v>65416.77</v>
      </c>
      <c r="E40" s="14">
        <f>[1]t1!E38</f>
        <v>62464.68</v>
      </c>
      <c r="F40" s="14">
        <f>[1]t1!F38</f>
        <v>2952.09</v>
      </c>
      <c r="G40" s="14">
        <f>[1]t1!G38</f>
        <v>271.3</v>
      </c>
      <c r="H40" s="14"/>
      <c r="I40" s="14">
        <f>[1]t1!H38</f>
        <v>43037.93</v>
      </c>
      <c r="J40" s="14">
        <f>[1]t1!I38</f>
        <v>18637.79</v>
      </c>
      <c r="K40" s="14">
        <f>[1]t1!J38</f>
        <v>9898.89</v>
      </c>
      <c r="L40" s="14">
        <f>[1]t1!K38</f>
        <v>14501.25</v>
      </c>
    </row>
    <row r="41" spans="1:12" s="12" customFormat="1" ht="23.25" customHeight="1">
      <c r="A41" s="12" t="s">
        <v>29</v>
      </c>
      <c r="B41" s="13">
        <f>[1]t1!B39</f>
        <v>516525</v>
      </c>
      <c r="C41" s="13">
        <f>[1]t1!C39</f>
        <v>383432.39</v>
      </c>
      <c r="D41" s="13">
        <f>[1]t1!D39</f>
        <v>383432.39</v>
      </c>
      <c r="E41" s="13">
        <f>[1]t1!E39</f>
        <v>379652.5</v>
      </c>
      <c r="F41" s="13">
        <f>[1]t1!F39</f>
        <v>3779.9</v>
      </c>
      <c r="G41" s="13" t="str">
        <f>[1]t1!G39</f>
        <v>-</v>
      </c>
      <c r="H41" s="13"/>
      <c r="I41" s="13">
        <f>[1]t1!H39</f>
        <v>133092.60999999999</v>
      </c>
      <c r="J41" s="13">
        <f>[1]t1!I39</f>
        <v>36997.46</v>
      </c>
      <c r="K41" s="13">
        <f>[1]t1!J39</f>
        <v>41669.01</v>
      </c>
      <c r="L41" s="13">
        <f>[1]t1!K39</f>
        <v>54426.14</v>
      </c>
    </row>
    <row r="42" spans="1:12" ht="21" customHeight="1">
      <c r="A42" s="2" t="s">
        <v>17</v>
      </c>
      <c r="B42" s="14">
        <f>[1]t1!B40</f>
        <v>247219</v>
      </c>
      <c r="C42" s="14">
        <f>[1]t1!C40</f>
        <v>203396.89</v>
      </c>
      <c r="D42" s="14">
        <f>[1]t1!D40</f>
        <v>203396.89</v>
      </c>
      <c r="E42" s="14">
        <f>[1]t1!E40</f>
        <v>200967.42</v>
      </c>
      <c r="F42" s="14">
        <f>[1]t1!F40</f>
        <v>2429.4699999999998</v>
      </c>
      <c r="G42" s="14" t="str">
        <f>[1]t1!G40</f>
        <v>-</v>
      </c>
      <c r="H42" s="14"/>
      <c r="I42" s="14">
        <f>[1]t1!H40</f>
        <v>43822.11</v>
      </c>
      <c r="J42" s="14">
        <f>[1]t1!I40</f>
        <v>1067.69</v>
      </c>
      <c r="K42" s="14">
        <f>[1]t1!J40</f>
        <v>18105.87</v>
      </c>
      <c r="L42" s="14">
        <f>[1]t1!K40</f>
        <v>24648.55</v>
      </c>
    </row>
    <row r="43" spans="1:12" ht="21" customHeight="1">
      <c r="A43" s="2" t="s">
        <v>18</v>
      </c>
      <c r="B43" s="14">
        <f>[1]t1!B41</f>
        <v>269306</v>
      </c>
      <c r="C43" s="14">
        <f>[1]t1!C41</f>
        <v>180035.5</v>
      </c>
      <c r="D43" s="14">
        <f>[1]t1!D41</f>
        <v>180035.5</v>
      </c>
      <c r="E43" s="14">
        <f>[1]t1!E41</f>
        <v>178685.07</v>
      </c>
      <c r="F43" s="14">
        <f>[1]t1!F41</f>
        <v>1350.43</v>
      </c>
      <c r="G43" s="14" t="str">
        <f>[1]t1!G41</f>
        <v>-</v>
      </c>
      <c r="H43" s="14"/>
      <c r="I43" s="14">
        <f>[1]t1!H41</f>
        <v>89270.5</v>
      </c>
      <c r="J43" s="14">
        <f>[1]t1!I41</f>
        <v>35929.769999999997</v>
      </c>
      <c r="K43" s="14">
        <f>[1]t1!J41</f>
        <v>23563.14</v>
      </c>
      <c r="L43" s="14">
        <f>[1]t1!K41</f>
        <v>29777.59</v>
      </c>
    </row>
    <row r="44" spans="1:12" s="12" customFormat="1" ht="23.25" customHeight="1">
      <c r="A44" s="12" t="s">
        <v>30</v>
      </c>
      <c r="B44" s="13">
        <f>[1]t1!B42</f>
        <v>424031</v>
      </c>
      <c r="C44" s="13">
        <f>[1]t1!C42</f>
        <v>309435.19</v>
      </c>
      <c r="D44" s="13">
        <f>[1]t1!D42</f>
        <v>309251.26</v>
      </c>
      <c r="E44" s="13">
        <f>[1]t1!E42</f>
        <v>304880.93</v>
      </c>
      <c r="F44" s="13">
        <f>[1]t1!F42</f>
        <v>4370.33</v>
      </c>
      <c r="G44" s="13">
        <f>[1]t1!G42</f>
        <v>183.93</v>
      </c>
      <c r="H44" s="13"/>
      <c r="I44" s="13">
        <f>[1]t1!H42</f>
        <v>114595.81</v>
      </c>
      <c r="J44" s="13">
        <f>[1]t1!I42</f>
        <v>23300.16</v>
      </c>
      <c r="K44" s="13">
        <f>[1]t1!J42</f>
        <v>34780.400000000001</v>
      </c>
      <c r="L44" s="13">
        <f>[1]t1!K42</f>
        <v>56515.25</v>
      </c>
    </row>
    <row r="45" spans="1:12" ht="21.75" customHeight="1">
      <c r="A45" s="2" t="s">
        <v>17</v>
      </c>
      <c r="B45" s="14">
        <f>[1]t1!B43</f>
        <v>200528</v>
      </c>
      <c r="C45" s="14">
        <f>[1]t1!C43</f>
        <v>160534.01</v>
      </c>
      <c r="D45" s="14">
        <f>[1]t1!D43</f>
        <v>160534.01</v>
      </c>
      <c r="E45" s="14">
        <f>[1]t1!E43</f>
        <v>158852.26999999999</v>
      </c>
      <c r="F45" s="14">
        <f>[1]t1!F43</f>
        <v>1681.73</v>
      </c>
      <c r="G45" s="14" t="str">
        <f>[1]t1!G43</f>
        <v>-</v>
      </c>
      <c r="H45" s="14"/>
      <c r="I45" s="14">
        <f>[1]t1!H43</f>
        <v>39993.99</v>
      </c>
      <c r="J45" s="14">
        <f>[1]t1!I43</f>
        <v>586.41999999999996</v>
      </c>
      <c r="K45" s="14">
        <f>[1]t1!J43</f>
        <v>15201.68</v>
      </c>
      <c r="L45" s="14">
        <f>[1]t1!K43</f>
        <v>24205.9</v>
      </c>
    </row>
    <row r="46" spans="1:12" ht="21.75" customHeight="1">
      <c r="A46" s="2" t="s">
        <v>18</v>
      </c>
      <c r="B46" s="14">
        <f>[1]t1!B44</f>
        <v>223503</v>
      </c>
      <c r="C46" s="14">
        <f>[1]t1!C44</f>
        <v>148901.18</v>
      </c>
      <c r="D46" s="14">
        <f>[1]t1!D44</f>
        <v>148717.25</v>
      </c>
      <c r="E46" s="14">
        <f>[1]t1!E44</f>
        <v>146028.65</v>
      </c>
      <c r="F46" s="14">
        <f>[1]t1!F44</f>
        <v>2688.6</v>
      </c>
      <c r="G46" s="14">
        <f>[1]t1!G44</f>
        <v>183.93</v>
      </c>
      <c r="H46" s="14"/>
      <c r="I46" s="14">
        <f>[1]t1!H44</f>
        <v>74601.820000000007</v>
      </c>
      <c r="J46" s="14">
        <f>[1]t1!I44</f>
        <v>22713.74</v>
      </c>
      <c r="K46" s="14">
        <f>[1]t1!J44</f>
        <v>19578.72</v>
      </c>
      <c r="L46" s="14">
        <f>[1]t1!K44</f>
        <v>32309.360000000001</v>
      </c>
    </row>
    <row r="47" spans="1:12" ht="29.1" customHeight="1">
      <c r="A47" s="1" t="str">
        <f>$A$24</f>
        <v>ตารางที่ 1 ประชากรอายุ 15 ปีขึ้นไป จำแนกตามสถานภาพแรงงานและเพศ ภาคใต้ เป็นรายจังหวัด ไตรมาสที่ 1 (มกราคม - มีนาคม)  2564 (ต่อ)</v>
      </c>
    </row>
    <row r="48" spans="1:12" s="4" customFormat="1" ht="13.5" customHeight="1">
      <c r="A48" s="3"/>
      <c r="D48" s="5"/>
      <c r="E48" s="5"/>
      <c r="F48" s="5"/>
      <c r="G48" s="5"/>
      <c r="H48" s="5"/>
      <c r="I48" s="5"/>
      <c r="J48" s="5"/>
      <c r="K48" s="5"/>
      <c r="L48" s="5"/>
    </row>
    <row r="49" spans="1:12" s="9" customFormat="1">
      <c r="A49" s="6"/>
      <c r="B49" s="6" t="s">
        <v>1</v>
      </c>
      <c r="C49" s="7"/>
      <c r="D49" s="8" t="s">
        <v>2</v>
      </c>
      <c r="E49" s="8"/>
      <c r="F49" s="8"/>
      <c r="G49" s="8"/>
      <c r="H49" s="6"/>
      <c r="I49" s="8" t="s">
        <v>3</v>
      </c>
      <c r="J49" s="8"/>
      <c r="K49" s="8"/>
      <c r="L49" s="8"/>
    </row>
    <row r="50" spans="1:12" s="9" customFormat="1">
      <c r="A50" s="9" t="s">
        <v>4</v>
      </c>
      <c r="B50" s="9" t="s">
        <v>5</v>
      </c>
      <c r="D50" s="8" t="s">
        <v>6</v>
      </c>
      <c r="E50" s="8"/>
      <c r="F50" s="8"/>
      <c r="G50" s="9" t="s">
        <v>7</v>
      </c>
      <c r="H50" s="10"/>
    </row>
    <row r="51" spans="1:12" s="9" customFormat="1">
      <c r="A51" s="11"/>
      <c r="B51" s="11" t="s">
        <v>8</v>
      </c>
      <c r="C51" s="11" t="s">
        <v>9</v>
      </c>
      <c r="D51" s="11" t="s">
        <v>9</v>
      </c>
      <c r="E51" s="11" t="s">
        <v>10</v>
      </c>
      <c r="F51" s="11" t="s">
        <v>11</v>
      </c>
      <c r="G51" s="11" t="s">
        <v>12</v>
      </c>
      <c r="H51" s="11"/>
      <c r="I51" s="11" t="s">
        <v>9</v>
      </c>
      <c r="J51" s="11" t="s">
        <v>13</v>
      </c>
      <c r="K51" s="11" t="s">
        <v>14</v>
      </c>
      <c r="L51" s="11" t="s">
        <v>15</v>
      </c>
    </row>
    <row r="52" spans="1:12" s="12" customFormat="1" ht="26.25" customHeight="1">
      <c r="A52" s="12" t="s">
        <v>31</v>
      </c>
      <c r="B52" s="13">
        <f>[1]t1!B49</f>
        <v>473579</v>
      </c>
      <c r="C52" s="13">
        <f>[1]t1!C49</f>
        <v>321058.42</v>
      </c>
      <c r="D52" s="13">
        <f>[1]t1!D49</f>
        <v>321058.42</v>
      </c>
      <c r="E52" s="13">
        <f>[1]t1!E49</f>
        <v>309000.76</v>
      </c>
      <c r="F52" s="13">
        <f>[1]t1!F49</f>
        <v>12057.66</v>
      </c>
      <c r="G52" s="13" t="str">
        <f>[1]t1!G49</f>
        <v>-</v>
      </c>
      <c r="H52" s="13"/>
      <c r="I52" s="13">
        <f>[1]t1!H49</f>
        <v>152520.57999999999</v>
      </c>
      <c r="J52" s="13">
        <f>[1]t1!I49</f>
        <v>36581.269999999997</v>
      </c>
      <c r="K52" s="13">
        <f>[1]t1!J49</f>
        <v>52404.91</v>
      </c>
      <c r="L52" s="13">
        <f>[1]t1!K49</f>
        <v>63534.400000000001</v>
      </c>
    </row>
    <row r="53" spans="1:12" ht="22.5" customHeight="1">
      <c r="A53" s="2" t="s">
        <v>17</v>
      </c>
      <c r="B53" s="14">
        <f>[1]t1!B50</f>
        <v>227120</v>
      </c>
      <c r="C53" s="14">
        <f>[1]t1!C50</f>
        <v>175620.35</v>
      </c>
      <c r="D53" s="14">
        <f>[1]t1!D50</f>
        <v>175620.35</v>
      </c>
      <c r="E53" s="14">
        <f>[1]t1!E50</f>
        <v>169344.68</v>
      </c>
      <c r="F53" s="14">
        <f>[1]t1!F50</f>
        <v>6275.67</v>
      </c>
      <c r="G53" s="14" t="str">
        <f>[1]t1!G50</f>
        <v>-</v>
      </c>
      <c r="H53" s="14"/>
      <c r="I53" s="14">
        <f>[1]t1!H50</f>
        <v>51499.65</v>
      </c>
      <c r="J53" s="14">
        <f>[1]t1!I50</f>
        <v>113.66</v>
      </c>
      <c r="K53" s="14">
        <f>[1]t1!J50</f>
        <v>20993.32</v>
      </c>
      <c r="L53" s="14">
        <f>[1]t1!K50</f>
        <v>30392.67</v>
      </c>
    </row>
    <row r="54" spans="1:12" ht="22.5" customHeight="1">
      <c r="A54" s="2" t="s">
        <v>18</v>
      </c>
      <c r="B54" s="14">
        <f>[1]t1!B51</f>
        <v>246459</v>
      </c>
      <c r="C54" s="14">
        <f>[1]t1!C51</f>
        <v>145438.07</v>
      </c>
      <c r="D54" s="14">
        <f>[1]t1!D51</f>
        <v>145438.07</v>
      </c>
      <c r="E54" s="14">
        <f>[1]t1!E51</f>
        <v>139656.07999999999</v>
      </c>
      <c r="F54" s="14">
        <f>[1]t1!F51</f>
        <v>5781.99</v>
      </c>
      <c r="G54" s="14" t="str">
        <f>[1]t1!G51</f>
        <v>-</v>
      </c>
      <c r="H54" s="14"/>
      <c r="I54" s="14">
        <f>[1]t1!H51</f>
        <v>101020.93</v>
      </c>
      <c r="J54" s="14">
        <f>[1]t1!I51</f>
        <v>36467.61</v>
      </c>
      <c r="K54" s="14">
        <f>[1]t1!J51</f>
        <v>31411.58</v>
      </c>
      <c r="L54" s="14">
        <f>[1]t1!K51</f>
        <v>33141.730000000003</v>
      </c>
    </row>
    <row r="55" spans="1:12" s="12" customFormat="1" ht="26.25" customHeight="1">
      <c r="A55" s="12" t="s">
        <v>32</v>
      </c>
      <c r="B55" s="13">
        <f>[1]t1!B52</f>
        <v>337891</v>
      </c>
      <c r="C55" s="13">
        <f>[1]t1!C52</f>
        <v>229415.36</v>
      </c>
      <c r="D55" s="13">
        <f>[1]t1!D52</f>
        <v>229415.36</v>
      </c>
      <c r="E55" s="13">
        <f>[1]t1!E52</f>
        <v>225109.58</v>
      </c>
      <c r="F55" s="13">
        <f>[1]t1!F52</f>
        <v>4305.78</v>
      </c>
      <c r="G55" s="13" t="str">
        <f>[1]t1!G52</f>
        <v>-</v>
      </c>
      <c r="H55" s="13"/>
      <c r="I55" s="13">
        <f>[1]t1!H52</f>
        <v>108475.65</v>
      </c>
      <c r="J55" s="13">
        <f>[1]t1!I52</f>
        <v>28904.34</v>
      </c>
      <c r="K55" s="13">
        <f>[1]t1!J52</f>
        <v>44755.26</v>
      </c>
      <c r="L55" s="13">
        <f>[1]t1!K52</f>
        <v>34816.04</v>
      </c>
    </row>
    <row r="56" spans="1:12" ht="22.5" customHeight="1">
      <c r="A56" s="2" t="s">
        <v>17</v>
      </c>
      <c r="B56" s="14">
        <f>[1]t1!B53</f>
        <v>165296</v>
      </c>
      <c r="C56" s="14">
        <f>[1]t1!C53</f>
        <v>126153.52</v>
      </c>
      <c r="D56" s="14">
        <f>[1]t1!D53</f>
        <v>126153.52</v>
      </c>
      <c r="E56" s="14">
        <f>[1]t1!E53</f>
        <v>123452.97</v>
      </c>
      <c r="F56" s="14">
        <f>[1]t1!F53</f>
        <v>2700.55</v>
      </c>
      <c r="G56" s="14" t="str">
        <f>[1]t1!G53</f>
        <v>-</v>
      </c>
      <c r="H56" s="14"/>
      <c r="I56" s="14">
        <f>[1]t1!H53</f>
        <v>39142.49</v>
      </c>
      <c r="J56" s="14">
        <f>[1]t1!I53</f>
        <v>588.88</v>
      </c>
      <c r="K56" s="14">
        <f>[1]t1!J53</f>
        <v>21577.07</v>
      </c>
      <c r="L56" s="14">
        <f>[1]t1!K53</f>
        <v>16976.53</v>
      </c>
    </row>
    <row r="57" spans="1:12" ht="22.5" customHeight="1">
      <c r="A57" s="2" t="s">
        <v>18</v>
      </c>
      <c r="B57" s="14">
        <f>[1]t1!B54</f>
        <v>172595</v>
      </c>
      <c r="C57" s="14">
        <f>[1]t1!C54</f>
        <v>103261.84</v>
      </c>
      <c r="D57" s="14">
        <f>[1]t1!D54</f>
        <v>103261.84</v>
      </c>
      <c r="E57" s="14">
        <f>[1]t1!E54</f>
        <v>101656.61</v>
      </c>
      <c r="F57" s="14">
        <f>[1]t1!F54</f>
        <v>1605.23</v>
      </c>
      <c r="G57" s="14" t="str">
        <f>[1]t1!G54</f>
        <v>-</v>
      </c>
      <c r="H57" s="14"/>
      <c r="I57" s="14">
        <f>[1]t1!H54</f>
        <v>69333.16</v>
      </c>
      <c r="J57" s="14">
        <f>[1]t1!I54</f>
        <v>28315.46</v>
      </c>
      <c r="K57" s="14">
        <f>[1]t1!J54</f>
        <v>23178.19</v>
      </c>
      <c r="L57" s="14">
        <f>[1]t1!K54</f>
        <v>17839.509999999998</v>
      </c>
    </row>
    <row r="58" spans="1:12" s="12" customFormat="1" ht="26.25" customHeight="1">
      <c r="A58" s="12" t="s">
        <v>33</v>
      </c>
      <c r="B58" s="13">
        <f>[1]t1!B55</f>
        <v>520665</v>
      </c>
      <c r="C58" s="13">
        <f>[1]t1!C55</f>
        <v>332593.48</v>
      </c>
      <c r="D58" s="13">
        <f>[1]t1!D55</f>
        <v>332201.67</v>
      </c>
      <c r="E58" s="13">
        <f>[1]t1!E55</f>
        <v>301112.59999999998</v>
      </c>
      <c r="F58" s="13">
        <f>[1]t1!F55</f>
        <v>31089.06</v>
      </c>
      <c r="G58" s="13">
        <f>[1]t1!G55</f>
        <v>391.81</v>
      </c>
      <c r="H58" s="13"/>
      <c r="I58" s="13">
        <f>[1]t1!H55</f>
        <v>188071.52</v>
      </c>
      <c r="J58" s="13">
        <f>[1]t1!I55</f>
        <v>66681.13</v>
      </c>
      <c r="K58" s="13">
        <f>[1]t1!J55</f>
        <v>53125.29</v>
      </c>
      <c r="L58" s="13">
        <f>[1]t1!K55</f>
        <v>68265.100000000006</v>
      </c>
    </row>
    <row r="59" spans="1:12" ht="22.5" customHeight="1">
      <c r="A59" s="2" t="s">
        <v>17</v>
      </c>
      <c r="B59" s="14">
        <f>[1]t1!B56</f>
        <v>254698</v>
      </c>
      <c r="C59" s="14">
        <f>[1]t1!C56</f>
        <v>197463.09</v>
      </c>
      <c r="D59" s="14">
        <f>[1]t1!D56</f>
        <v>197071.27</v>
      </c>
      <c r="E59" s="14">
        <f>[1]t1!E56</f>
        <v>174216.52</v>
      </c>
      <c r="F59" s="14">
        <f>[1]t1!F56</f>
        <v>22854.75</v>
      </c>
      <c r="G59" s="14">
        <f>[1]t1!G56</f>
        <v>391.81</v>
      </c>
      <c r="H59" s="14"/>
      <c r="I59" s="14">
        <f>[1]t1!H56</f>
        <v>57234.91</v>
      </c>
      <c r="J59" s="14">
        <f>[1]t1!I56</f>
        <v>259.93</v>
      </c>
      <c r="K59" s="14">
        <f>[1]t1!J56</f>
        <v>24714.26</v>
      </c>
      <c r="L59" s="14">
        <f>[1]t1!K56</f>
        <v>32260.73</v>
      </c>
    </row>
    <row r="60" spans="1:12" ht="22.5" customHeight="1">
      <c r="A60" s="2" t="s">
        <v>18</v>
      </c>
      <c r="B60" s="14">
        <f>[1]t1!B57</f>
        <v>265967</v>
      </c>
      <c r="C60" s="14">
        <f>[1]t1!C57</f>
        <v>135130.39000000001</v>
      </c>
      <c r="D60" s="14">
        <f>[1]t1!D57</f>
        <v>135130.39000000001</v>
      </c>
      <c r="E60" s="14">
        <f>[1]t1!E57</f>
        <v>126896.08</v>
      </c>
      <c r="F60" s="14">
        <f>[1]t1!F57</f>
        <v>8234.31</v>
      </c>
      <c r="G60" s="14" t="str">
        <f>[1]t1!G57</f>
        <v>-</v>
      </c>
      <c r="H60" s="14"/>
      <c r="I60" s="14">
        <f>[1]t1!H57</f>
        <v>130836.61</v>
      </c>
      <c r="J60" s="14">
        <f>[1]t1!I57</f>
        <v>66421.210000000006</v>
      </c>
      <c r="K60" s="14">
        <f>[1]t1!J57</f>
        <v>28411.03</v>
      </c>
      <c r="L60" s="14">
        <f>[1]t1!K57</f>
        <v>36004.370000000003</v>
      </c>
    </row>
    <row r="61" spans="1:12" ht="15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</row>
  </sheetData>
  <mergeCells count="9">
    <mergeCell ref="D49:G49"/>
    <mergeCell ref="I49:L49"/>
    <mergeCell ref="D50:F50"/>
    <mergeCell ref="D3:G3"/>
    <mergeCell ref="I3:L3"/>
    <mergeCell ref="D4:F4"/>
    <mergeCell ref="D26:G26"/>
    <mergeCell ref="I26:L26"/>
    <mergeCell ref="D27:F27"/>
  </mergeCells>
  <printOptions horizontalCentered="1"/>
  <pageMargins left="0.35433070866141736" right="0.35433070866141736" top="0.98425196850393704" bottom="0.59055118110236227" header="0.51181102362204722" footer="0.51181102362204722"/>
  <pageSetup paperSize="9" firstPageNumber="134" fitToHeight="3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2021-07-05T06:33:19Z</dcterms:created>
  <dcterms:modified xsi:type="dcterms:W3CDTF">2021-07-05T06:33:40Z</dcterms:modified>
</cp:coreProperties>
</file>