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SOSATUN0A74\Aea_Drive\22นิสารัตน์\สรง.ไตรมาส4 64\ตารางQ464\"/>
    </mc:Choice>
  </mc:AlternateContent>
  <bookViews>
    <workbookView xWindow="0" yWindow="0" windowWidth="19200" windowHeight="116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C22" i="1"/>
  <c r="B24" i="1" l="1"/>
  <c r="C24" i="1"/>
  <c r="D8" i="1" l="1"/>
  <c r="B23" i="1"/>
  <c r="B12" i="1"/>
  <c r="B5" i="1"/>
  <c r="B27" i="1" l="1"/>
  <c r="B29" i="1"/>
  <c r="B30" i="1"/>
  <c r="C6" i="1"/>
  <c r="D26" i="1"/>
  <c r="B15" i="1" l="1"/>
  <c r="B16" i="1"/>
  <c r="B14" i="1"/>
  <c r="B13" i="1"/>
  <c r="B11" i="1"/>
  <c r="C8" i="1"/>
  <c r="D6" i="1" l="1"/>
  <c r="D21" i="1" s="1"/>
  <c r="D22" i="1" l="1"/>
  <c r="D23" i="1"/>
  <c r="D24" i="1"/>
  <c r="D20" i="1"/>
  <c r="D28" i="1"/>
  <c r="D25" i="1"/>
  <c r="D30" i="1"/>
  <c r="C30" i="1" l="1"/>
  <c r="C27" i="1"/>
  <c r="C20" i="1"/>
  <c r="C28" i="1"/>
  <c r="C25" i="1"/>
  <c r="C26" i="1"/>
  <c r="C21" i="1"/>
  <c r="B25" i="1" l="1"/>
  <c r="B28" i="1"/>
</calcChain>
</file>

<file path=xl/sharedStrings.xml><?xml version="1.0" encoding="utf-8"?>
<sst xmlns="http://schemas.openxmlformats.org/spreadsheetml/2006/main" count="31" uniqueCount="21">
  <si>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</si>
  <si>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</si>
  <si>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</si>
  <si>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</si>
  <si>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</si>
  <si>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</si>
  <si>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</si>
  <si>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</si>
  <si>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</si>
  <si>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</si>
  <si>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</si>
  <si>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</si>
  <si>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</si>
  <si>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</si>
  <si>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</si>
  <si>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</si>
  <si>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</si>
  <si>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 xml:space="preserve">   2.3 เด็ก/ชรา/ป่วย/พิการจนไม่สามารถทำงานได้</t>
  </si>
  <si>
    <t xml:space="preserve">   2.4  อื่นๆ</t>
  </si>
  <si>
    <t>ตารางที่  1  ประชากรอายุ 15 ปีขึ้นไป จำแนกตามสถานภาพแรงงานและเพศ ไตรมาสที่ 4 พ.ศ. 2564</t>
  </si>
  <si>
    <t xml:space="preserve">   2.4 เด็ก/ชรา/ป่วย/พิการจนไม่สามารถทำงานได้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</si>
</sst>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1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0" applyNumberFormat="1" applyFont="1" applyAlignment="1"/>
    <xf numFmtId="3" fontId="3" fillId="0" borderId="0" xfId="0" applyNumberFormat="1" applyFont="1" applyAlignment="1">
      <alignment horizontal="right"/>
    </xf>
    <xf numFmtId="187" fontId="3" fillId="0" borderId="0" xfId="1" applyNumberFormat="1" applyFont="1" applyAlignment="1"/>
    <xf numFmtId="187" fontId="3" fillId="0" borderId="0" xfId="1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188" fontId="2" fillId="0" borderId="0" xfId="1" applyNumberFormat="1" applyFont="1" applyBorder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188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3" fontId="3" fillId="0" borderId="0" xfId="2" applyNumberFormat="1" applyFont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topLeftCell="A4" zoomScaleNormal="100" workbookViewId="0">
      <selection activeCell="B21" sqref="B21"/>
    </sheetView>
  </sheetViews>
  <sheetFormatPr defaultRowHeight="14.25" x14ac:dyDescent="0.2"/>
  <cols>
    <col min="1" max="1" width="32.25" customWidth="1"/>
    <col min="2" max="4" width="14.5" customWidth="1"/>
  </cols>
  <sheetData>
    <row r="1" spans="1:4" ht="18.75" x14ac:dyDescent="0.3">
      <c r="A1" s="20" t="s">
        <v>19</v>
      </c>
      <c r="B1" s="20"/>
      <c r="C1" s="20"/>
      <c r="D1" s="20"/>
    </row>
    <row r="2" spans="1:4" ht="18.75" x14ac:dyDescent="0.3">
      <c r="A2" s="1"/>
      <c r="B2" s="1"/>
      <c r="C2" s="1"/>
      <c r="D2" s="1"/>
    </row>
    <row r="3" spans="1:4" ht="18.75" x14ac:dyDescent="0.2">
      <c r="A3" s="2" t="s">
        <v>0</v>
      </c>
      <c r="B3" s="3" t="s">
        <v>1</v>
      </c>
      <c r="C3" s="3" t="s">
        <v>2</v>
      </c>
      <c r="D3" s="3" t="s">
        <v>3</v>
      </c>
    </row>
    <row r="4" spans="1:4" ht="18.75" x14ac:dyDescent="0.3">
      <c r="A4" s="1"/>
      <c r="B4" s="21" t="s">
        <v>4</v>
      </c>
      <c r="C4" s="21"/>
      <c r="D4" s="21"/>
    </row>
    <row r="5" spans="1:4" ht="18.75" x14ac:dyDescent="0.2">
      <c r="A5" s="4" t="s">
        <v>5</v>
      </c>
      <c r="B5" s="5">
        <f>SUM(C5:D5)</f>
        <v>219377</v>
      </c>
      <c r="C5" s="5">
        <v>110157</v>
      </c>
      <c r="D5" s="5">
        <v>109220</v>
      </c>
    </row>
    <row r="6" spans="1:4" ht="18.75" x14ac:dyDescent="0.3">
      <c r="A6" s="6" t="s">
        <v>6</v>
      </c>
      <c r="B6" s="19">
        <v>219377</v>
      </c>
      <c r="C6" s="8">
        <f>C7+C12</f>
        <v>110157</v>
      </c>
      <c r="D6" s="8">
        <f>D7+D12</f>
        <v>109220</v>
      </c>
    </row>
    <row r="7" spans="1:4" ht="18.75" x14ac:dyDescent="0.3">
      <c r="A7" s="6" t="s">
        <v>7</v>
      </c>
      <c r="B7" s="19">
        <v>149679</v>
      </c>
      <c r="C7" s="9">
        <v>86185</v>
      </c>
      <c r="D7" s="9">
        <v>63494</v>
      </c>
    </row>
    <row r="8" spans="1:4" ht="18.75" x14ac:dyDescent="0.3">
      <c r="A8" s="6" t="s">
        <v>8</v>
      </c>
      <c r="B8" s="19">
        <v>149679</v>
      </c>
      <c r="C8" s="9">
        <f>SUM(C9:C10)</f>
        <v>86185</v>
      </c>
      <c r="D8" s="9">
        <f>SUM(D9:D10)</f>
        <v>63494</v>
      </c>
    </row>
    <row r="9" spans="1:4" ht="18.75" x14ac:dyDescent="0.3">
      <c r="A9" s="6" t="s">
        <v>9</v>
      </c>
      <c r="B9" s="19">
        <v>146059</v>
      </c>
      <c r="C9" s="9">
        <v>84444</v>
      </c>
      <c r="D9" s="9">
        <v>61615</v>
      </c>
    </row>
    <row r="10" spans="1:4" ht="18.75" x14ac:dyDescent="0.3">
      <c r="A10" s="6" t="s">
        <v>10</v>
      </c>
      <c r="B10" s="19">
        <v>3620.31</v>
      </c>
      <c r="C10" s="9">
        <v>1741</v>
      </c>
      <c r="D10" s="9">
        <v>1879</v>
      </c>
    </row>
    <row r="11" spans="1:4" ht="18.75" x14ac:dyDescent="0.3">
      <c r="A11" s="6" t="s">
        <v>11</v>
      </c>
      <c r="B11" s="7">
        <f t="shared" ref="B11:B16" si="0">SUM(C11:D11)</f>
        <v>0</v>
      </c>
      <c r="C11" s="9">
        <v>0</v>
      </c>
      <c r="D11" s="9">
        <v>0</v>
      </c>
    </row>
    <row r="12" spans="1:4" ht="18.75" x14ac:dyDescent="0.3">
      <c r="A12" s="6" t="s">
        <v>12</v>
      </c>
      <c r="B12" s="7">
        <f t="shared" si="0"/>
        <v>69698</v>
      </c>
      <c r="C12" s="10">
        <v>23972</v>
      </c>
      <c r="D12" s="10">
        <v>45726</v>
      </c>
    </row>
    <row r="13" spans="1:4" ht="18.75" x14ac:dyDescent="0.3">
      <c r="A13" s="6" t="s">
        <v>13</v>
      </c>
      <c r="B13" s="7">
        <f t="shared" si="0"/>
        <v>21757</v>
      </c>
      <c r="C13" s="9">
        <v>320</v>
      </c>
      <c r="D13" s="8">
        <v>21437</v>
      </c>
    </row>
    <row r="14" spans="1:4" ht="18.75" x14ac:dyDescent="0.3">
      <c r="A14" s="6" t="s">
        <v>14</v>
      </c>
      <c r="B14" s="7">
        <f t="shared" si="0"/>
        <v>18173</v>
      </c>
      <c r="C14" s="8">
        <v>9323</v>
      </c>
      <c r="D14" s="8">
        <v>8850</v>
      </c>
    </row>
    <row r="15" spans="1:4" ht="18.75" customHeight="1" x14ac:dyDescent="0.3">
      <c r="A15" s="6" t="s">
        <v>17</v>
      </c>
      <c r="B15" s="7">
        <f t="shared" si="0"/>
        <v>22231</v>
      </c>
      <c r="C15" s="8">
        <v>10138</v>
      </c>
      <c r="D15" s="8">
        <v>12093</v>
      </c>
    </row>
    <row r="16" spans="1:4" ht="18.75" x14ac:dyDescent="0.3">
      <c r="A16" s="11" t="s">
        <v>18</v>
      </c>
      <c r="B16" s="7">
        <f t="shared" si="0"/>
        <v>7537</v>
      </c>
      <c r="C16" s="8">
        <v>4191</v>
      </c>
      <c r="D16" s="8">
        <v>3346</v>
      </c>
    </row>
    <row r="17" spans="1:4" ht="18.75" x14ac:dyDescent="0.3">
      <c r="A17" s="12"/>
      <c r="B17" s="22" t="s">
        <v>16</v>
      </c>
      <c r="C17" s="22"/>
      <c r="D17" s="22"/>
    </row>
    <row r="18" spans="1:4" ht="18.75" x14ac:dyDescent="0.2">
      <c r="A18" s="13" t="s">
        <v>5</v>
      </c>
      <c r="B18" s="14">
        <v>100</v>
      </c>
      <c r="C18" s="14">
        <v>100</v>
      </c>
      <c r="D18" s="14">
        <v>100</v>
      </c>
    </row>
    <row r="19" spans="1:4" ht="18.75" x14ac:dyDescent="0.2">
      <c r="A19" s="13"/>
      <c r="B19" s="14"/>
      <c r="C19" s="14"/>
      <c r="D19" s="14"/>
    </row>
    <row r="20" spans="1:4" ht="18.75" x14ac:dyDescent="0.2">
      <c r="A20" s="6" t="s">
        <v>6</v>
      </c>
      <c r="B20" s="15">
        <f>B6/B5*100</f>
        <v>100</v>
      </c>
      <c r="C20" s="15">
        <f t="shared" ref="C20:D21" si="1">C6/C5*100</f>
        <v>100</v>
      </c>
      <c r="D20" s="15">
        <f t="shared" si="1"/>
        <v>100</v>
      </c>
    </row>
    <row r="21" spans="1:4" ht="18.75" x14ac:dyDescent="0.2">
      <c r="A21" s="6" t="s">
        <v>7</v>
      </c>
      <c r="B21" s="15">
        <v>68.3</v>
      </c>
      <c r="C21" s="15">
        <f t="shared" si="1"/>
        <v>78.238332561707381</v>
      </c>
      <c r="D21" s="15">
        <f t="shared" si="1"/>
        <v>58.134041384361836</v>
      </c>
    </row>
    <row r="22" spans="1:4" ht="18.75" x14ac:dyDescent="0.2">
      <c r="A22" s="6" t="s">
        <v>8</v>
      </c>
      <c r="B22" s="15">
        <v>68.3</v>
      </c>
      <c r="C22" s="15">
        <f>C8/C6*100</f>
        <v>78.238332561707381</v>
      </c>
      <c r="D22" s="15">
        <f>D8/D6*100</f>
        <v>58.134041384361836</v>
      </c>
    </row>
    <row r="23" spans="1:4" ht="18.75" x14ac:dyDescent="0.2">
      <c r="A23" s="6" t="s">
        <v>9</v>
      </c>
      <c r="B23" s="15">
        <f>B9/B6*100</f>
        <v>66.578994151620279</v>
      </c>
      <c r="C23" s="15">
        <v>76.599999999999994</v>
      </c>
      <c r="D23" s="15">
        <f>D9/D6*100</f>
        <v>56.413660501739606</v>
      </c>
    </row>
    <row r="24" spans="1:4" ht="18.75" x14ac:dyDescent="0.2">
      <c r="A24" s="6" t="s">
        <v>10</v>
      </c>
      <c r="B24" s="15">
        <f>B10/B6*100</f>
        <v>1.65026871549889</v>
      </c>
      <c r="C24" s="15">
        <f>C10/C6*100</f>
        <v>1.5804715088464645</v>
      </c>
      <c r="D24" s="15">
        <f>D10/D6*100</f>
        <v>1.7203808826222304</v>
      </c>
    </row>
    <row r="25" spans="1:4" ht="18.75" x14ac:dyDescent="0.2">
      <c r="A25" s="6" t="s">
        <v>11</v>
      </c>
      <c r="B25" s="15">
        <f>B11/B6*100</f>
        <v>0</v>
      </c>
      <c r="C25" s="15">
        <f>C11/C6*100</f>
        <v>0</v>
      </c>
      <c r="D25" s="15">
        <f>D11/D6*100</f>
        <v>0</v>
      </c>
    </row>
    <row r="26" spans="1:4" ht="18.75" x14ac:dyDescent="0.2">
      <c r="A26" s="6" t="s">
        <v>12</v>
      </c>
      <c r="B26" s="15">
        <v>31.7</v>
      </c>
      <c r="C26" s="15">
        <f>C12/C6*100</f>
        <v>21.761667438292619</v>
      </c>
      <c r="D26" s="15">
        <f>D12/D6*100</f>
        <v>41.865958615638164</v>
      </c>
    </row>
    <row r="27" spans="1:4" ht="18.75" x14ac:dyDescent="0.2">
      <c r="A27" s="6" t="s">
        <v>13</v>
      </c>
      <c r="B27" s="15">
        <f>B13/B6*100</f>
        <v>9.9176303805777266</v>
      </c>
      <c r="C27" s="15">
        <f>C13/C6*100</f>
        <v>0.29049447606597856</v>
      </c>
      <c r="D27" s="15">
        <v>19.600000000000001</v>
      </c>
    </row>
    <row r="28" spans="1:4" ht="18.75" x14ac:dyDescent="0.2">
      <c r="A28" s="6" t="s">
        <v>14</v>
      </c>
      <c r="B28" s="15">
        <f t="shared" ref="B28:D28" si="2">B14/B6*100</f>
        <v>8.2839130811343029</v>
      </c>
      <c r="C28" s="15">
        <f t="shared" si="2"/>
        <v>8.4633750011347448</v>
      </c>
      <c r="D28" s="15">
        <f t="shared" si="2"/>
        <v>8.1029115546603201</v>
      </c>
    </row>
    <row r="29" spans="1:4" ht="18.75" x14ac:dyDescent="0.2">
      <c r="A29" s="6" t="s">
        <v>20</v>
      </c>
      <c r="B29" s="15">
        <f>B15/B6*100</f>
        <v>10.133696786809921</v>
      </c>
      <c r="C29" s="15">
        <v>9.1999999999999993</v>
      </c>
      <c r="D29" s="15">
        <v>11.1</v>
      </c>
    </row>
    <row r="30" spans="1:4" ht="18.75" x14ac:dyDescent="0.2">
      <c r="A30" s="11" t="s">
        <v>15</v>
      </c>
      <c r="B30" s="15">
        <f>B16/B6*100</f>
        <v>3.4356381936119105</v>
      </c>
      <c r="C30" s="15">
        <f>C16/C6*100</f>
        <v>3.8045698412266127</v>
      </c>
      <c r="D30" s="15">
        <f>D16/D6*100</f>
        <v>3.0635414759201609</v>
      </c>
    </row>
    <row r="31" spans="1:4" ht="18.75" x14ac:dyDescent="0.3">
      <c r="A31" s="12"/>
      <c r="B31" s="12"/>
      <c r="C31" s="12"/>
      <c r="D31" s="12"/>
    </row>
    <row r="32" spans="1:4" ht="18.75" x14ac:dyDescent="0.2">
      <c r="A32" s="16"/>
      <c r="B32" s="17"/>
      <c r="C32" s="18"/>
      <c r="D32" s="18"/>
    </row>
  </sheetData>
  <mergeCells count="3">
    <mergeCell ref="A1:D1"/>
    <mergeCell ref="B4:D4"/>
    <mergeCell ref="B17:D1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seven</dc:creator>
  <cp:lastModifiedBy>seven</cp:lastModifiedBy>
  <cp:lastPrinted>2022-02-25T03:59:14Z</cp:lastPrinted>
  <dcterms:created xsi:type="dcterms:W3CDTF">2022-02-25T03:43:46Z</dcterms:created>
  <dcterms:modified xsi:type="dcterms:W3CDTF">2022-03-02T09:10:38Z</dcterms:modified>
</cp:coreProperties>
</file>