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3\ตาราง สรง.63\ไตรมาส 3\"/>
    </mc:Choice>
  </mc:AlternateContent>
  <bookViews>
    <workbookView xWindow="240" yWindow="555" windowWidth="7260" windowHeight="3705"/>
  </bookViews>
  <sheets>
    <sheet name="ตาราง1" sheetId="1" r:id="rId1"/>
  </sheets>
  <calcPr calcId="162913"/>
</workbook>
</file>

<file path=xl/calcChain.xml><?xml version="1.0" encoding="utf-8"?>
<calcChain xmlns="http://schemas.openxmlformats.org/spreadsheetml/2006/main">
  <c r="D21" i="1" l="1"/>
  <c r="D22" i="1"/>
  <c r="C25" i="1" l="1"/>
  <c r="D25" i="1"/>
  <c r="D26" i="1"/>
  <c r="D27" i="1"/>
  <c r="D28" i="1"/>
  <c r="C26" i="1"/>
  <c r="C27" i="1"/>
  <c r="C28" i="1"/>
  <c r="B25" i="1"/>
  <c r="B26" i="1"/>
  <c r="B27" i="1"/>
  <c r="B28" i="1"/>
  <c r="D20" i="1" l="1"/>
  <c r="D23" i="1" l="1"/>
  <c r="C20" i="1"/>
  <c r="C21" i="1"/>
  <c r="C22" i="1"/>
  <c r="C23" i="1"/>
  <c r="D19" i="1"/>
  <c r="C19" i="1"/>
  <c r="B20" i="1"/>
  <c r="B21" i="1"/>
  <c r="B22" i="1"/>
  <c r="B23" i="1"/>
  <c r="B19" i="1"/>
  <c r="B30" i="1" l="1"/>
  <c r="C30" i="1"/>
  <c r="D30" i="1"/>
</calcChain>
</file>

<file path=xl/sharedStrings.xml><?xml version="1.0" encoding="utf-8"?>
<sst xmlns="http://schemas.openxmlformats.org/spreadsheetml/2006/main" count="35" uniqueCount="21">
  <si>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</si>
  <si>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</si>
  <si>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</si>
  <si>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</si>
  <si>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</si>
  <si>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</si>
  <si>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</si>
  <si>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</si>
  <si>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</si>
  <si>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</si>
  <si>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</si>
  <si>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</si>
  <si>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</si>
  <si>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</si>
  <si>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</si>
  <si>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</si>
  <si>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 xml:space="preserve"> -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</si>
  <si>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</si>
  <si>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</si>
  <si>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</si>
  <si>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3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</si>
</sst>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65" fontId="1" fillId="0" borderId="0" xfId="0" applyNumberFormat="1" applyFont="1"/>
    <xf numFmtId="165" fontId="5" fillId="0" borderId="0" xfId="0" applyNumberFormat="1" applyFont="1"/>
    <xf numFmtId="165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2" xfId="1" applyFont="1" applyBorder="1" applyAlignment="1">
      <alignment vertical="center"/>
    </xf>
    <xf numFmtId="165" fontId="1" fillId="0" borderId="2" xfId="0" applyNumberFormat="1" applyFont="1" applyBorder="1"/>
    <xf numFmtId="0" fontId="7" fillId="0" borderId="0" xfId="0" applyFont="1"/>
    <xf numFmtId="164" fontId="1" fillId="0" borderId="0" xfId="0" applyNumberFormat="1" applyFont="1"/>
    <xf numFmtId="0" fontId="5" fillId="0" borderId="1" xfId="0" applyFont="1" applyBorder="1" applyAlignment="1"/>
    <xf numFmtId="165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66" fontId="1" fillId="0" borderId="0" xfId="6" applyNumberFormat="1" applyFont="1"/>
    <xf numFmtId="166" fontId="3" fillId="0" borderId="0" xfId="6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66" fontId="4" fillId="0" borderId="0" xfId="6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G20" sqref="G20:J21"/>
    </sheetView>
  </sheetViews>
  <sheetFormatPr defaultColWidth="9.140625" defaultRowHeight="21" x14ac:dyDescent="0.35"/>
  <cols>
    <col min="1" max="1" width="35.42578125" style="1" customWidth="1"/>
    <col min="2" max="4" width="15.28515625" style="1" customWidth="1"/>
    <col min="5" max="5" width="14" style="1" customWidth="1"/>
    <col min="6" max="16384" width="9.140625" style="1"/>
  </cols>
  <sheetData>
    <row r="1" spans="1:14" s="5" customFormat="1" x14ac:dyDescent="0.35">
      <c r="A1" s="5" t="s">
        <v>19</v>
      </c>
    </row>
    <row r="2" spans="1:14" s="5" customFormat="1" x14ac:dyDescent="0.35">
      <c r="A2" s="5" t="s">
        <v>20</v>
      </c>
    </row>
    <row r="3" spans="1:14" ht="11.25" customHeight="1" x14ac:dyDescent="0.35">
      <c r="A3" s="5"/>
      <c r="B3" s="5"/>
      <c r="C3" s="5"/>
      <c r="D3" s="5"/>
    </row>
    <row r="4" spans="1:14" x14ac:dyDescent="0.35">
      <c r="A4" s="21" t="s">
        <v>17</v>
      </c>
      <c r="B4" s="7" t="s">
        <v>0</v>
      </c>
      <c r="C4" s="7" t="s">
        <v>1</v>
      </c>
      <c r="D4" s="7" t="s">
        <v>2</v>
      </c>
    </row>
    <row r="5" spans="1:14" ht="21" customHeight="1" x14ac:dyDescent="0.35">
      <c r="B5" s="11"/>
      <c r="C5" s="12" t="s">
        <v>13</v>
      </c>
      <c r="D5" s="11"/>
    </row>
    <row r="6" spans="1:14" ht="12" customHeight="1" x14ac:dyDescent="0.35"/>
    <row r="7" spans="1:14" x14ac:dyDescent="0.35">
      <c r="A7" s="8" t="s">
        <v>3</v>
      </c>
      <c r="B7" s="26">
        <v>453608</v>
      </c>
      <c r="C7" s="26">
        <v>225932</v>
      </c>
      <c r="D7" s="26">
        <v>227676</v>
      </c>
      <c r="F7" s="25"/>
      <c r="G7" s="25"/>
      <c r="H7" s="25"/>
      <c r="I7" s="25"/>
      <c r="J7" s="25"/>
      <c r="K7" s="25"/>
      <c r="L7" s="25"/>
      <c r="M7" s="25"/>
      <c r="N7" s="25"/>
    </row>
    <row r="8" spans="1:14" x14ac:dyDescent="0.35">
      <c r="A8" s="6" t="s">
        <v>4</v>
      </c>
      <c r="B8" s="23">
        <v>318674.21999999997</v>
      </c>
      <c r="C8" s="23">
        <v>178220.29</v>
      </c>
      <c r="D8" s="23">
        <v>140453.92000000001</v>
      </c>
      <c r="F8" s="24"/>
      <c r="G8" s="24"/>
      <c r="H8" s="24"/>
      <c r="I8" s="24"/>
      <c r="J8" s="24"/>
      <c r="K8" s="24"/>
      <c r="L8" s="24"/>
      <c r="M8" s="24"/>
      <c r="N8" s="24"/>
    </row>
    <row r="9" spans="1:14" x14ac:dyDescent="0.35">
      <c r="A9" s="6" t="s">
        <v>5</v>
      </c>
      <c r="B9" s="23">
        <v>318674.21999999997</v>
      </c>
      <c r="C9" s="23">
        <v>178220.29</v>
      </c>
      <c r="D9" s="23">
        <v>140453.92000000001</v>
      </c>
      <c r="F9" s="27"/>
      <c r="G9" s="27"/>
      <c r="H9" s="27"/>
      <c r="I9" s="24"/>
      <c r="J9" s="24"/>
      <c r="K9" s="24"/>
      <c r="L9" s="24"/>
      <c r="M9" s="24"/>
      <c r="N9" s="24"/>
    </row>
    <row r="10" spans="1:14" x14ac:dyDescent="0.35">
      <c r="A10" s="6" t="s">
        <v>6</v>
      </c>
      <c r="B10" s="23">
        <v>289656.09000000003</v>
      </c>
      <c r="C10" s="23">
        <v>166136.88</v>
      </c>
      <c r="D10" s="23">
        <v>123519.2</v>
      </c>
      <c r="F10" s="18"/>
      <c r="G10" s="2"/>
      <c r="H10" s="2"/>
      <c r="I10" s="2"/>
    </row>
    <row r="11" spans="1:14" x14ac:dyDescent="0.35">
      <c r="A11" s="6" t="s">
        <v>7</v>
      </c>
      <c r="B11" s="23">
        <v>29018.13</v>
      </c>
      <c r="C11" s="23">
        <v>12083.41</v>
      </c>
      <c r="D11" s="23">
        <v>16934.72</v>
      </c>
      <c r="F11" s="18"/>
      <c r="G11" s="2"/>
      <c r="H11" s="2"/>
      <c r="I11" s="2"/>
    </row>
    <row r="12" spans="1:14" x14ac:dyDescent="0.35">
      <c r="A12" s="6" t="s">
        <v>8</v>
      </c>
      <c r="B12" s="23" t="s">
        <v>15</v>
      </c>
      <c r="C12" s="23" t="s">
        <v>15</v>
      </c>
      <c r="D12" s="23" t="s">
        <v>15</v>
      </c>
      <c r="F12" s="18"/>
      <c r="G12" s="18"/>
      <c r="H12" s="18"/>
    </row>
    <row r="13" spans="1:14" x14ac:dyDescent="0.35">
      <c r="A13" s="6" t="s">
        <v>9</v>
      </c>
      <c r="B13" s="23">
        <v>134933.78</v>
      </c>
      <c r="C13" s="23">
        <v>47711.71</v>
      </c>
      <c r="D13" s="23">
        <v>87222.07</v>
      </c>
      <c r="F13" s="18"/>
    </row>
    <row r="14" spans="1:14" x14ac:dyDescent="0.35">
      <c r="A14" s="6" t="s">
        <v>10</v>
      </c>
      <c r="B14" s="23">
        <v>39079.980000000003</v>
      </c>
      <c r="C14" s="23">
        <v>1705.91</v>
      </c>
      <c r="D14" s="23">
        <v>37374.07</v>
      </c>
      <c r="F14" s="10"/>
      <c r="G14" s="10"/>
      <c r="H14" s="10"/>
    </row>
    <row r="15" spans="1:14" x14ac:dyDescent="0.35">
      <c r="A15" s="6" t="s">
        <v>11</v>
      </c>
      <c r="B15" s="22">
        <v>37385.550000000003</v>
      </c>
      <c r="C15" s="22">
        <v>17732.03</v>
      </c>
      <c r="D15" s="22">
        <v>19653.52</v>
      </c>
      <c r="F15" s="18"/>
    </row>
    <row r="16" spans="1:14" x14ac:dyDescent="0.35">
      <c r="A16" s="6" t="s">
        <v>12</v>
      </c>
      <c r="B16" s="22">
        <v>58468.25</v>
      </c>
      <c r="C16" s="22">
        <v>28273.77</v>
      </c>
      <c r="D16" s="22">
        <v>30194.48</v>
      </c>
      <c r="F16" s="18"/>
    </row>
    <row r="17" spans="1:9" x14ac:dyDescent="0.35">
      <c r="B17" s="13"/>
      <c r="C17" s="14" t="s">
        <v>14</v>
      </c>
      <c r="D17" s="13"/>
    </row>
    <row r="18" spans="1:9" ht="12" customHeight="1" x14ac:dyDescent="0.35"/>
    <row r="19" spans="1:9" x14ac:dyDescent="0.35">
      <c r="A19" s="9" t="s">
        <v>3</v>
      </c>
      <c r="B19" s="3">
        <f>B7/$B$7*100</f>
        <v>100</v>
      </c>
      <c r="C19" s="3">
        <f>C7/$C$7*100</f>
        <v>100</v>
      </c>
      <c r="D19" s="3">
        <f>D7/$D$7*100</f>
        <v>100</v>
      </c>
    </row>
    <row r="20" spans="1:9" x14ac:dyDescent="0.35">
      <c r="A20" s="6" t="s">
        <v>4</v>
      </c>
      <c r="B20" s="2">
        <f t="shared" ref="B20:B23" si="0">B8/$B$7*100</f>
        <v>70.25321863811925</v>
      </c>
      <c r="C20" s="2">
        <f t="shared" ref="C20:C28" si="1">C8/$C$7*100</f>
        <v>78.882269886514536</v>
      </c>
      <c r="D20" s="2">
        <f t="shared" ref="D20:D28" si="2">D8/$D$7*100</f>
        <v>61.690261599817283</v>
      </c>
      <c r="G20" s="2"/>
      <c r="H20" s="2"/>
      <c r="I20" s="2"/>
    </row>
    <row r="21" spans="1:9" x14ac:dyDescent="0.35">
      <c r="A21" s="6" t="s">
        <v>5</v>
      </c>
      <c r="B21" s="2">
        <f t="shared" si="0"/>
        <v>70.25321863811925</v>
      </c>
      <c r="C21" s="2">
        <f t="shared" si="1"/>
        <v>78.882269886514536</v>
      </c>
      <c r="D21" s="2">
        <f t="shared" si="2"/>
        <v>61.690261599817283</v>
      </c>
      <c r="G21" s="2"/>
      <c r="H21" s="2"/>
      <c r="I21" s="2"/>
    </row>
    <row r="22" spans="1:9" x14ac:dyDescent="0.35">
      <c r="A22" s="6" t="s">
        <v>6</v>
      </c>
      <c r="B22" s="2">
        <f t="shared" si="0"/>
        <v>63.856036489656276</v>
      </c>
      <c r="C22" s="2">
        <f t="shared" si="1"/>
        <v>73.534019085388522</v>
      </c>
      <c r="D22" s="2">
        <f t="shared" si="2"/>
        <v>54.252182926615014</v>
      </c>
    </row>
    <row r="23" spans="1:9" x14ac:dyDescent="0.35">
      <c r="A23" s="6" t="s">
        <v>7</v>
      </c>
      <c r="B23" s="2">
        <f t="shared" si="0"/>
        <v>6.3971821484629903</v>
      </c>
      <c r="C23" s="2">
        <f t="shared" si="1"/>
        <v>5.3482508011260022</v>
      </c>
      <c r="D23" s="2">
        <f t="shared" si="2"/>
        <v>7.4380786732022708</v>
      </c>
    </row>
    <row r="24" spans="1:9" x14ac:dyDescent="0.35">
      <c r="A24" s="6" t="s">
        <v>8</v>
      </c>
      <c r="B24" s="4" t="s">
        <v>16</v>
      </c>
      <c r="C24" s="4" t="s">
        <v>16</v>
      </c>
      <c r="D24" s="4" t="s">
        <v>16</v>
      </c>
    </row>
    <row r="25" spans="1:9" x14ac:dyDescent="0.35">
      <c r="A25" s="6" t="s">
        <v>9</v>
      </c>
      <c r="B25" s="2">
        <f t="shared" ref="B25" si="3">B13/$B$7*100</f>
        <v>29.746781361880743</v>
      </c>
      <c r="C25" s="2">
        <f>C13/$C$7*100</f>
        <v>21.117730113485472</v>
      </c>
      <c r="D25" s="2">
        <f t="shared" si="2"/>
        <v>38.309734007976246</v>
      </c>
      <c r="F25" s="2"/>
    </row>
    <row r="26" spans="1:9" x14ac:dyDescent="0.35">
      <c r="A26" s="6" t="s">
        <v>10</v>
      </c>
      <c r="B26" s="2">
        <f t="shared" ref="B26" si="4">B14/$B$7*100</f>
        <v>8.6153639265621411</v>
      </c>
      <c r="C26" s="2">
        <f t="shared" si="1"/>
        <v>0.75505461820370734</v>
      </c>
      <c r="D26" s="2">
        <f t="shared" si="2"/>
        <v>16.415463202094205</v>
      </c>
    </row>
    <row r="27" spans="1:9" x14ac:dyDescent="0.35">
      <c r="A27" s="6" t="s">
        <v>11</v>
      </c>
      <c r="B27" s="2">
        <f t="shared" ref="B27" si="5">B15/$B$7*100</f>
        <v>8.2418189273557783</v>
      </c>
      <c r="C27" s="2">
        <f t="shared" si="1"/>
        <v>7.8483924366623574</v>
      </c>
      <c r="D27" s="2">
        <f t="shared" si="2"/>
        <v>8.6322317679509482</v>
      </c>
    </row>
    <row r="28" spans="1:9" x14ac:dyDescent="0.35">
      <c r="A28" s="6" t="s">
        <v>12</v>
      </c>
      <c r="B28" s="2">
        <f t="shared" ref="B28" si="6">B16/$B$7*100</f>
        <v>12.889598507962821</v>
      </c>
      <c r="C28" s="2">
        <f t="shared" si="1"/>
        <v>12.514283058619407</v>
      </c>
      <c r="D28" s="2">
        <f t="shared" si="2"/>
        <v>13.262039037931094</v>
      </c>
    </row>
    <row r="29" spans="1:9" ht="6.75" customHeight="1" x14ac:dyDescent="0.35">
      <c r="A29" s="15"/>
      <c r="B29" s="16"/>
      <c r="C29" s="16"/>
      <c r="D29" s="16"/>
    </row>
    <row r="30" spans="1:9" x14ac:dyDescent="0.35">
      <c r="A30" s="19" t="s">
        <v>18</v>
      </c>
      <c r="B30" s="20">
        <f>(B11*100)/B8</f>
        <v>9.1058919042776676</v>
      </c>
      <c r="C30" s="20">
        <f t="shared" ref="C30:D30" si="7">(C11*100)/C8</f>
        <v>6.7800417113000995</v>
      </c>
      <c r="D30" s="20">
        <f t="shared" si="7"/>
        <v>12.057135891970832</v>
      </c>
      <c r="F30" s="2"/>
    </row>
    <row r="31" spans="1:9" x14ac:dyDescent="0.35">
      <c r="A31" s="17"/>
    </row>
  </sheetData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2020-10-05T07:20:23Z</cp:lastPrinted>
  <dcterms:created xsi:type="dcterms:W3CDTF">2014-02-26T23:21:30Z</dcterms:created>
  <dcterms:modified xsi:type="dcterms:W3CDTF">2020-11-30T04:37:35Z</dcterms:modified>
</cp:coreProperties>
</file>