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35" windowWidth="7260" windowHeight="3825"/>
  </bookViews>
  <sheets>
    <sheet name="ตาราง1" sheetId="1" r:id="rId1"/>
  </sheets>
  <calcPr calcId="145621"/>
</workbook>
</file>

<file path=xl/calcChain.xml><?xml version="1.0" encoding="utf-8"?>
<calcChain xmlns="http://schemas.openxmlformats.org/spreadsheetml/2006/main">
  <c r="D24" i="1" l="1"/>
  <c r="D21" i="1"/>
  <c r="D22" i="1"/>
  <c r="D23" i="1"/>
  <c r="D26" i="1"/>
  <c r="D27" i="1"/>
  <c r="D28" i="1"/>
  <c r="C20" i="1"/>
  <c r="C21" i="1"/>
  <c r="C22" i="1"/>
  <c r="C23" i="1"/>
  <c r="C24" i="1"/>
  <c r="C25" i="1"/>
  <c r="C27" i="1"/>
  <c r="C28" i="1"/>
  <c r="D19" i="1"/>
  <c r="C19" i="1"/>
  <c r="B20" i="1"/>
  <c r="B21" i="1"/>
  <c r="B22" i="1"/>
  <c r="B23" i="1"/>
  <c r="B24" i="1"/>
  <c r="B25" i="1"/>
  <c r="B26" i="1"/>
  <c r="B27" i="1"/>
  <c r="B19" i="1"/>
  <c r="B30" i="1" l="1"/>
  <c r="C30" i="1"/>
  <c r="D30" i="1"/>
</calcChain>
</file>

<file path=xl/sharedStrings.xml><?xml version="1.0" encoding="utf-8"?>
<sst xmlns="http://schemas.openxmlformats.org/spreadsheetml/2006/main" count="29" uniqueCount="19">
  <si>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</si>
  <si>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</si>
  <si>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</si>
  <si>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</si>
  <si>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</si>
  <si>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</si>
  <si>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</si>
  <si>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</si>
  <si>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</si>
  <si>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</si>
  <si>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</si>
  <si>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</si>
  <si>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</si>
  <si>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จำนวน</t>
  </si>
  <si>
    <t>ร้อยละ</t>
  </si>
  <si>
    <t>สถานภาพการทำงาน</t>
  </si>
  <si>
    <t>อัตราการว่างงาน</t>
  </si>
  <si>
    <t xml:space="preserve">ตารางที่ 1 จำนวนและร้อยละของประชากรอายุ 15 ปีขึ้นไป จำแนกตามสถานภาพแรงงานและเพศ </t>
  </si>
  <si>
    <t xml:space="preserve">             ไตรมาสที่ 1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</si>
</sst>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</numFmts>
  <fonts count="11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  <font>
      <b/>
      <sz val="14"/>
      <name val="TH SarabunPSK"/>
      <family val="2"/>
    </font>
    <font>
      <sz val="11"/>
      <color theme="1"/>
      <name val="Tahoma"/>
      <family val="2"/>
      <scheme val="minor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188" fontId="1" fillId="0" borderId="0" xfId="0" applyNumberFormat="1" applyFont="1"/>
    <xf numFmtId="188" fontId="5" fillId="0" borderId="0" xfId="0" applyNumberFormat="1" applyFont="1"/>
    <xf numFmtId="0" fontId="4" fillId="0" borderId="0" xfId="1" applyFont="1" applyBorder="1" applyAlignment="1"/>
    <xf numFmtId="0" fontId="3" fillId="0" borderId="0" xfId="1" applyFont="1" applyBorder="1" applyAlignment="1">
      <alignment vertical="center"/>
    </xf>
    <xf numFmtId="0" fontId="5" fillId="0" borderId="1" xfId="0" applyFont="1" applyBorder="1" applyAlignment="1">
      <alignment horizontal="right"/>
    </xf>
    <xf numFmtId="0" fontId="4" fillId="0" borderId="0" xfId="1" applyFont="1" applyFill="1" applyBorder="1" applyAlignment="1">
      <alignment vertical="center"/>
    </xf>
    <xf numFmtId="0" fontId="4" fillId="0" borderId="0" xfId="1" applyFont="1" applyBorder="1" applyAlignment="1">
      <alignment vertical="center"/>
    </xf>
    <xf numFmtId="3" fontId="1" fillId="0" borderId="0" xfId="0" applyNumberFormat="1" applyFont="1"/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0" fontId="3" fillId="0" borderId="2" xfId="1" applyFont="1" applyBorder="1" applyAlignment="1">
      <alignment vertical="center"/>
    </xf>
    <xf numFmtId="188" fontId="1" fillId="0" borderId="2" xfId="0" applyNumberFormat="1" applyFont="1" applyBorder="1"/>
    <xf numFmtId="0" fontId="7" fillId="0" borderId="0" xfId="0" applyFont="1"/>
    <xf numFmtId="187" fontId="1" fillId="0" borderId="0" xfId="0" applyNumberFormat="1" applyFont="1"/>
    <xf numFmtId="0" fontId="5" fillId="0" borderId="1" xfId="0" applyFont="1" applyBorder="1" applyAlignment="1"/>
    <xf numFmtId="188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189" fontId="1" fillId="0" borderId="0" xfId="6" applyNumberFormat="1" applyFont="1"/>
    <xf numFmtId="189" fontId="3" fillId="0" borderId="0" xfId="6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189" fontId="4" fillId="0" borderId="0" xfId="6" applyNumberFormat="1" applyFont="1" applyAlignment="1">
      <alignment horizontal="right"/>
    </xf>
    <xf numFmtId="187" fontId="10" fillId="0" borderId="0" xfId="0" applyNumberFormat="1" applyFont="1" applyAlignment="1">
      <alignment horizontal="right"/>
    </xf>
  </cellXfs>
  <cellStyles count="7">
    <cellStyle name="Comma" xfId="6" builtinId="3"/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31"/>
  <sheetViews>
    <sheetView tabSelected="1" workbookViewId="0">
      <selection activeCell="C9" sqref="C9"/>
    </sheetView>
  </sheetViews>
  <sheetFormatPr defaultColWidth="9.125" defaultRowHeight="21" x14ac:dyDescent="0.35"/>
  <cols>
    <col min="1" max="1" width="35.5" style="1" customWidth="1"/>
    <col min="2" max="4" width="15.25" style="1" customWidth="1"/>
    <col min="5" max="5" width="14" style="1" customWidth="1"/>
    <col min="6" max="16384" width="9.125" style="1"/>
  </cols>
  <sheetData>
    <row r="1" spans="1:15" s="4" customFormat="1" x14ac:dyDescent="0.35">
      <c r="A1" s="4" t="s">
        <v>17</v>
      </c>
    </row>
    <row r="2" spans="1:15" s="4" customFormat="1" x14ac:dyDescent="0.35">
      <c r="A2" s="4" t="s">
        <v>18</v>
      </c>
    </row>
    <row r="3" spans="1:15" ht="11.25" customHeight="1" x14ac:dyDescent="0.35">
      <c r="A3" s="4"/>
      <c r="B3" s="4"/>
      <c r="C3" s="4"/>
      <c r="D3" s="4"/>
    </row>
    <row r="4" spans="1:15" x14ac:dyDescent="0.35">
      <c r="A4" s="20" t="s">
        <v>15</v>
      </c>
      <c r="B4" s="6" t="s">
        <v>0</v>
      </c>
      <c r="C4" s="6" t="s">
        <v>1</v>
      </c>
      <c r="D4" s="6" t="s">
        <v>2</v>
      </c>
    </row>
    <row r="5" spans="1:15" ht="21" customHeight="1" x14ac:dyDescent="0.35">
      <c r="B5" s="10"/>
      <c r="C5" s="11" t="s">
        <v>13</v>
      </c>
      <c r="D5" s="10"/>
    </row>
    <row r="6" spans="1:15" ht="12" customHeight="1" x14ac:dyDescent="0.35"/>
    <row r="7" spans="1:15" x14ac:dyDescent="0.35">
      <c r="A7" s="7" t="s">
        <v>3</v>
      </c>
      <c r="B7" s="25">
        <v>452797</v>
      </c>
      <c r="C7" s="25">
        <v>225550</v>
      </c>
      <c r="D7" s="25">
        <v>227247</v>
      </c>
      <c r="F7" s="24"/>
      <c r="G7" s="24"/>
      <c r="H7" s="24"/>
      <c r="I7" s="24"/>
      <c r="J7" s="24"/>
      <c r="K7" s="24"/>
      <c r="L7" s="24"/>
      <c r="M7" s="24"/>
      <c r="N7" s="24"/>
      <c r="O7" s="24"/>
    </row>
    <row r="8" spans="1:15" x14ac:dyDescent="0.35">
      <c r="A8" s="5" t="s">
        <v>4</v>
      </c>
      <c r="B8" s="22">
        <v>336149.65</v>
      </c>
      <c r="C8" s="22">
        <v>183589.61</v>
      </c>
      <c r="D8" s="22">
        <v>152560.04999999999</v>
      </c>
      <c r="F8" s="23"/>
      <c r="G8" s="23"/>
      <c r="H8" s="23"/>
      <c r="I8" s="23"/>
      <c r="J8" s="23"/>
      <c r="K8" s="23"/>
      <c r="L8" s="23"/>
      <c r="M8" s="23"/>
      <c r="N8" s="23"/>
      <c r="O8" s="23"/>
    </row>
    <row r="9" spans="1:15" x14ac:dyDescent="0.35">
      <c r="A9" s="5" t="s">
        <v>5</v>
      </c>
      <c r="B9" s="22">
        <v>335744</v>
      </c>
      <c r="C9" s="22">
        <v>183300</v>
      </c>
      <c r="D9" s="22">
        <v>152443.91</v>
      </c>
      <c r="F9" s="26"/>
      <c r="G9" s="26"/>
      <c r="H9" s="26"/>
      <c r="I9" s="23"/>
      <c r="J9" s="23"/>
      <c r="K9" s="23"/>
      <c r="L9" s="23"/>
      <c r="M9" s="23"/>
      <c r="N9" s="23"/>
      <c r="O9" s="23"/>
    </row>
    <row r="10" spans="1:15" x14ac:dyDescent="0.35">
      <c r="A10" s="5" t="s">
        <v>6</v>
      </c>
      <c r="B10" s="22">
        <v>330542.58</v>
      </c>
      <c r="C10" s="22">
        <v>179447.57</v>
      </c>
      <c r="D10" s="22">
        <v>151095.01</v>
      </c>
      <c r="F10" s="17"/>
      <c r="G10" s="2"/>
      <c r="H10" s="2"/>
      <c r="I10" s="2"/>
    </row>
    <row r="11" spans="1:15" x14ac:dyDescent="0.35">
      <c r="A11" s="5" t="s">
        <v>7</v>
      </c>
      <c r="B11" s="22">
        <v>5200.76</v>
      </c>
      <c r="C11" s="22">
        <v>3851.86</v>
      </c>
      <c r="D11" s="22">
        <v>1348.9</v>
      </c>
      <c r="F11" s="17"/>
      <c r="G11" s="2"/>
      <c r="H11" s="2"/>
      <c r="I11" s="2"/>
    </row>
    <row r="12" spans="1:15" x14ac:dyDescent="0.35">
      <c r="A12" s="5" t="s">
        <v>8</v>
      </c>
      <c r="B12" s="22">
        <v>406.31</v>
      </c>
      <c r="C12" s="22">
        <v>290.17</v>
      </c>
      <c r="D12" s="22">
        <v>116.14</v>
      </c>
      <c r="F12" s="17"/>
      <c r="G12" s="17"/>
      <c r="H12" s="17"/>
    </row>
    <row r="13" spans="1:15" x14ac:dyDescent="0.35">
      <c r="A13" s="5" t="s">
        <v>9</v>
      </c>
      <c r="B13" s="22">
        <v>116647.35</v>
      </c>
      <c r="C13" s="22">
        <v>41960.39</v>
      </c>
      <c r="D13" s="22">
        <v>74686.95</v>
      </c>
      <c r="F13" s="17"/>
    </row>
    <row r="14" spans="1:15" x14ac:dyDescent="0.35">
      <c r="A14" s="5" t="s">
        <v>10</v>
      </c>
      <c r="B14" s="22">
        <v>34053</v>
      </c>
      <c r="C14" s="22">
        <v>342.64</v>
      </c>
      <c r="D14" s="22">
        <v>33709.81</v>
      </c>
      <c r="F14" s="9"/>
      <c r="G14" s="9"/>
      <c r="H14" s="9"/>
    </row>
    <row r="15" spans="1:15" x14ac:dyDescent="0.35">
      <c r="A15" s="5" t="s">
        <v>11</v>
      </c>
      <c r="B15" s="22">
        <v>35762.47</v>
      </c>
      <c r="C15" s="22">
        <v>17287.189999999999</v>
      </c>
      <c r="D15" s="22">
        <v>18475.27</v>
      </c>
      <c r="F15" s="17"/>
    </row>
    <row r="16" spans="1:15" x14ac:dyDescent="0.35">
      <c r="A16" s="5" t="s">
        <v>12</v>
      </c>
      <c r="B16" s="21">
        <v>46832.43</v>
      </c>
      <c r="C16" s="21">
        <v>24330</v>
      </c>
      <c r="D16" s="21">
        <v>22501.87</v>
      </c>
      <c r="F16" s="17"/>
    </row>
    <row r="17" spans="1:6" x14ac:dyDescent="0.35">
      <c r="B17" s="12"/>
      <c r="C17" s="13" t="s">
        <v>14</v>
      </c>
      <c r="D17" s="12"/>
    </row>
    <row r="18" spans="1:6" ht="12" customHeight="1" x14ac:dyDescent="0.35"/>
    <row r="19" spans="1:6" x14ac:dyDescent="0.35">
      <c r="A19" s="8" t="s">
        <v>3</v>
      </c>
      <c r="B19" s="3">
        <f>B7/$B$7*100</f>
        <v>100</v>
      </c>
      <c r="C19" s="3">
        <f>C7/$C$7*100</f>
        <v>100</v>
      </c>
      <c r="D19" s="3">
        <f>D7/$D$7*100</f>
        <v>100</v>
      </c>
    </row>
    <row r="20" spans="1:6" x14ac:dyDescent="0.35">
      <c r="A20" s="5" t="s">
        <v>4</v>
      </c>
      <c r="B20" s="2">
        <f t="shared" ref="B20:B27" si="0">B8/$B$7*100</f>
        <v>74.238488770906173</v>
      </c>
      <c r="C20" s="2">
        <f t="shared" ref="C20:C28" si="1">C8/$C$7*100</f>
        <v>81.396413212148076</v>
      </c>
      <c r="D20" s="2">
        <v>67.2</v>
      </c>
    </row>
    <row r="21" spans="1:6" x14ac:dyDescent="0.35">
      <c r="A21" s="5" t="s">
        <v>5</v>
      </c>
      <c r="B21" s="2">
        <f t="shared" si="0"/>
        <v>74.148901163214418</v>
      </c>
      <c r="C21" s="2">
        <f t="shared" si="1"/>
        <v>81.268011527377524</v>
      </c>
      <c r="D21" s="2">
        <f t="shared" ref="D21:D28" si="2">D9/$D$7*100</f>
        <v>67.082914185885841</v>
      </c>
    </row>
    <row r="22" spans="1:6" x14ac:dyDescent="0.35">
      <c r="A22" s="5" t="s">
        <v>6</v>
      </c>
      <c r="B22" s="2">
        <f t="shared" si="0"/>
        <v>73.000170054130223</v>
      </c>
      <c r="C22" s="2">
        <f t="shared" si="1"/>
        <v>79.559995566393255</v>
      </c>
      <c r="D22" s="2">
        <f t="shared" si="2"/>
        <v>66.489330992268322</v>
      </c>
    </row>
    <row r="23" spans="1:6" x14ac:dyDescent="0.35">
      <c r="A23" s="5" t="s">
        <v>7</v>
      </c>
      <c r="B23" s="2">
        <f t="shared" si="0"/>
        <v>1.1485853484011599</v>
      </c>
      <c r="C23" s="2">
        <f t="shared" si="1"/>
        <v>1.7077632454001332</v>
      </c>
      <c r="D23" s="2">
        <f t="shared" si="2"/>
        <v>0.59358319361751755</v>
      </c>
    </row>
    <row r="24" spans="1:6" x14ac:dyDescent="0.35">
      <c r="A24" s="5" t="s">
        <v>8</v>
      </c>
      <c r="B24" s="2">
        <f t="shared" si="0"/>
        <v>8.973336837479047E-2</v>
      </c>
      <c r="C24" s="2">
        <f t="shared" si="1"/>
        <v>0.12864996674794946</v>
      </c>
      <c r="D24" s="2">
        <f t="shared" si="2"/>
        <v>5.1107385356022307E-2</v>
      </c>
    </row>
    <row r="25" spans="1:6" x14ac:dyDescent="0.35">
      <c r="A25" s="5" t="s">
        <v>9</v>
      </c>
      <c r="B25" s="2">
        <f t="shared" si="0"/>
        <v>25.761511229093838</v>
      </c>
      <c r="C25" s="2">
        <f t="shared" si="1"/>
        <v>18.603586787851917</v>
      </c>
      <c r="D25" s="2">
        <v>32.799999999999997</v>
      </c>
      <c r="F25" s="2"/>
    </row>
    <row r="26" spans="1:6" x14ac:dyDescent="0.35">
      <c r="A26" s="5" t="s">
        <v>10</v>
      </c>
      <c r="B26" s="2">
        <f t="shared" si="0"/>
        <v>7.52058869647988</v>
      </c>
      <c r="C26" s="2">
        <v>0.1</v>
      </c>
      <c r="D26" s="2">
        <f t="shared" si="2"/>
        <v>14.833995608302859</v>
      </c>
    </row>
    <row r="27" spans="1:6" x14ac:dyDescent="0.35">
      <c r="A27" s="5" t="s">
        <v>11</v>
      </c>
      <c r="B27" s="2">
        <f t="shared" si="0"/>
        <v>7.8981243250286548</v>
      </c>
      <c r="C27" s="2">
        <f t="shared" si="1"/>
        <v>7.6644602083795155</v>
      </c>
      <c r="D27" s="2">
        <f t="shared" si="2"/>
        <v>8.1300391204284317</v>
      </c>
    </row>
    <row r="28" spans="1:6" x14ac:dyDescent="0.35">
      <c r="A28" s="5" t="s">
        <v>12</v>
      </c>
      <c r="B28" s="2">
        <v>10.4</v>
      </c>
      <c r="C28" s="2">
        <f t="shared" si="1"/>
        <v>10.786965196187099</v>
      </c>
      <c r="D28" s="2">
        <f t="shared" si="2"/>
        <v>9.9019437000268429</v>
      </c>
    </row>
    <row r="29" spans="1:6" ht="6.75" customHeight="1" x14ac:dyDescent="0.35">
      <c r="A29" s="14"/>
      <c r="B29" s="15"/>
      <c r="C29" s="15"/>
      <c r="D29" s="15"/>
    </row>
    <row r="30" spans="1:6" x14ac:dyDescent="0.35">
      <c r="A30" s="18" t="s">
        <v>16</v>
      </c>
      <c r="B30" s="19">
        <f>(B11*100)/B8</f>
        <v>1.5471561550041772</v>
      </c>
      <c r="C30" s="19">
        <f t="shared" ref="C30:D30" si="3">(C11*100)/C8</f>
        <v>2.0980816942745291</v>
      </c>
      <c r="D30" s="19">
        <f t="shared" si="3"/>
        <v>0.8841764275772066</v>
      </c>
      <c r="F30" s="2"/>
    </row>
    <row r="31" spans="1:6" x14ac:dyDescent="0.35">
      <c r="A31" s="16"/>
    </row>
  </sheetData>
  <pageMargins left="0.82677165354330717" right="0.39370078740157483" top="0.78740157480314965" bottom="0.55118110236220474" header="0.78740157480314965" footer="0.31496062992125984"/>
  <pageSetup paperSize="9" firstPageNumber="17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ตาราง1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KKD Windows7 V.6</cp:lastModifiedBy>
  <cp:lastPrinted>2020-04-03T04:33:40Z</cp:lastPrinted>
  <dcterms:created xsi:type="dcterms:W3CDTF">2014-02-26T23:21:30Z</dcterms:created>
  <dcterms:modified xsi:type="dcterms:W3CDTF">2020-04-08T02:59:10Z</dcterms:modified>
</cp:coreProperties>
</file>