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F92F3D3B-0B25-4FD9-BDBF-C85454FD12B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T-12.1" sheetId="16" r:id="rId1"/>
    <sheet name="T-12.6" sheetId="4" r:id="rId2"/>
    <sheet name="T-12.7" sheetId="5" r:id="rId3"/>
  </sheets>
  <definedNames>
    <definedName name="_xlnm.Print_Area" localSheetId="0">'T-12.1'!$A$1:$N$40</definedName>
    <definedName name="_xlnm.Print_Area" localSheetId="1">'T-12.6'!$A$1:$V$31</definedName>
    <definedName name="_xlnm.Print_Area" localSheetId="2">'T-12.7'!$A$1:$T$30</definedName>
  </definedNames>
  <calcPr calcId="191029"/>
</workbook>
</file>

<file path=xl/calcChain.xml><?xml version="1.0" encoding="utf-8"?>
<calcChain xmlns="http://schemas.openxmlformats.org/spreadsheetml/2006/main">
  <c r="F7" i="16" l="1"/>
  <c r="G7" i="16"/>
  <c r="H7" i="16"/>
  <c r="E7" i="16"/>
  <c r="F19" i="5"/>
  <c r="G19" i="5"/>
  <c r="H19" i="5"/>
  <c r="I19" i="5"/>
  <c r="J19" i="5"/>
  <c r="K19" i="5"/>
  <c r="L19" i="5"/>
  <c r="M19" i="5"/>
  <c r="E19" i="5"/>
  <c r="F11" i="5"/>
  <c r="G11" i="5"/>
  <c r="K11" i="5"/>
  <c r="L11" i="5"/>
  <c r="M11" i="5"/>
  <c r="E11" i="5"/>
  <c r="G9" i="4"/>
  <c r="H9" i="4"/>
  <c r="I9" i="4"/>
  <c r="J9" i="4"/>
  <c r="K9" i="4"/>
  <c r="L9" i="4"/>
  <c r="M9" i="4"/>
  <c r="N9" i="4"/>
  <c r="O9" i="4"/>
  <c r="P9" i="4"/>
  <c r="Q9" i="4"/>
  <c r="F9" i="4"/>
</calcChain>
</file>

<file path=xl/sharedStrings.xml><?xml version="1.0" encoding="utf-8"?>
<sst xmlns="http://schemas.openxmlformats.org/spreadsheetml/2006/main" count="480" uniqueCount="191">
  <si>
    <t>ตาราง</t>
  </si>
  <si>
    <t>Total</t>
  </si>
  <si>
    <t>Construction</t>
  </si>
  <si>
    <t>ลูกจ้าง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</si>
  <si>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</si>
  <si>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</si>
  <si>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</si>
  <si>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</si>
  <si>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</si>
  <si>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</si>
  <si>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</si>
  <si>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</si>
  <si>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</si>
  <si>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</si>
  <si>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</si>
  <si>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</si>
  <si>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</si>
  <si>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</si>
  <si>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</si>
  <si>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</si>
  <si>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</si>
  <si>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</si>
  <si>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</si>
  <si>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</si>
  <si>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</si>
  <si>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</si>
  <si>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</si>
  <si>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</si>
  <si>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</si>
  <si>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</si>
  <si>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</si>
  <si>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</si>
  <si>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</si>
  <si>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</si>
  <si>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</si>
  <si>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</si>
  <si>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</si>
  <si>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</si>
  <si>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</si>
  <si>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</si>
  <si>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</si>
  <si>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</si>
  <si>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</si>
  <si>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</si>
  <si>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</si>
  <si>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</si>
  <si>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</si>
  <si>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</si>
  <si>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</si>
  <si>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</si>
  <si>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</si>
  <si>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</si>
  <si>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</si>
  <si>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</si>
  <si>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</si>
  <si>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</si>
  <si>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</si>
  <si>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</si>
  <si>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</si>
  <si>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</si>
  <si>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</si>
  <si>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</si>
  <si>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</si>
  <si>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</si>
  <si>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.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</si>
  <si>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</si>
  <si>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</si>
  <si>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</si>
  <si>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</si>
  <si>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</si>
  <si>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</si>
  <si>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</si>
  <si>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</si>
  <si>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</si>
  <si>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</si>
  <si>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</si>
  <si>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</si>
  <si>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</si>
  <si>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</si>
  <si>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</si>
  <si>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</si>
  <si>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</si>
  <si>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</si>
  <si>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</si>
  <si>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</si>
  <si>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</si>
  <si>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</si>
  <si>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</si>
  <si>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</si>
  <si>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</si>
  <si>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</si>
  <si>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Private hospital activities</t>
  </si>
  <si>
    <t>Table</t>
  </si>
  <si>
    <t>Employee</t>
  </si>
  <si>
    <t>Person engaged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</si>
  <si>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</si>
  <si>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</si>
  <si>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</si>
  <si>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</si>
  <si>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</si>
  <si>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</si>
  <si>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</si>
  <si>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</si>
  <si>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</si>
  <si>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</si>
  <si>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</si>
  <si>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</si>
  <si>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</si>
  <si>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</si>
  <si>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 xml:space="preserve">Others </t>
  </si>
  <si>
    <t>ถนน/ทางรถไฟ</t>
  </si>
  <si>
    <t>สะพาน</t>
  </si>
  <si>
    <t>Bridge</t>
  </si>
  <si>
    <t>ท่าเรือ</t>
  </si>
  <si>
    <t>Harbour</t>
  </si>
  <si>
    <t xml:space="preserve">การขายส่งและการขายปลีก การซ่อมแซมยานยนต์ </t>
  </si>
  <si>
    <t>การขายปลีก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</si>
  <si>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</si>
  <si>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</si>
  <si>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</si>
  <si>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</si>
  <si>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</si>
  <si>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</si>
  <si>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</si>
  <si>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</si>
  <si>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</si>
  <si>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</si>
  <si>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Size of establishment/</t>
  </si>
  <si>
    <t>……………………………………………………..</t>
  </si>
  <si>
    <t xml:space="preserve">  หมายเหตุ:</t>
  </si>
  <si>
    <t xml:space="preserve">           1/  </t>
  </si>
  <si>
    <t xml:space="preserve">   Note:  …………...………………………………………..</t>
  </si>
  <si>
    <t xml:space="preserve">       Note:  …………...………………………………………..</t>
  </si>
  <si>
    <t xml:space="preserve">       1/  ……………………………………………………..</t>
  </si>
  <si>
    <t xml:space="preserve">        ที่มา:   </t>
  </si>
  <si>
    <t xml:space="preserve">            1/  ……………………………………………………..</t>
  </si>
  <si>
    <t xml:space="preserve">              1/  </t>
  </si>
  <si>
    <t xml:space="preserve">    หมายเหตุ:</t>
  </si>
  <si>
    <t xml:space="preserve">           ที่มา:  </t>
  </si>
  <si>
    <t xml:space="preserve">        ที่มา:  </t>
  </si>
  <si>
    <t>ขนาดของสถานประกอบการ (จำนวนคนทำงาน)</t>
  </si>
  <si>
    <t>Size of establishment (Number of person engaged)</t>
  </si>
  <si>
    <t>เช่น อาคารอเนกประสงค์</t>
  </si>
  <si>
    <t>ไม่มีลูกจ้าง</t>
  </si>
  <si>
    <t>None employee</t>
  </si>
  <si>
    <t>26-30 คน</t>
  </si>
  <si>
    <t>1-5 คน</t>
  </si>
  <si>
    <t>6-10 คน</t>
  </si>
  <si>
    <t>11-15 คน</t>
  </si>
  <si>
    <t>16-20 คน</t>
  </si>
  <si>
    <t>21-25 คน</t>
  </si>
  <si>
    <t>31-50 คน</t>
  </si>
  <si>
    <t>51-100 คน</t>
  </si>
  <si>
    <t>101-200 คน</t>
  </si>
  <si>
    <t>1-5 persons</t>
  </si>
  <si>
    <t>6-10 persons</t>
  </si>
  <si>
    <t>11-15 persons</t>
  </si>
  <si>
    <t>16-20 persons</t>
  </si>
  <si>
    <t>21-25 persons</t>
  </si>
  <si>
    <t>26-30 persons</t>
  </si>
  <si>
    <t>31-50 persons</t>
  </si>
  <si>
    <t>51-100 persons</t>
  </si>
  <si>
    <t>101-200 persons</t>
  </si>
  <si>
    <t>การจัดการและการบำบัดน้ำเสีย ของเสีย และสิ่งปฎิกูล</t>
  </si>
  <si>
    <t xml:space="preserve">  และจักรยานยนต์</t>
  </si>
  <si>
    <t>กิจกรรมทางวิชาชีพ วิทยาศาสตร์ และเทคนิค</t>
  </si>
  <si>
    <t>ศิลปะ ความบันเทิง และนันทนาการ</t>
  </si>
  <si>
    <t>การขนส่งทางบกและสถานที่เก็บสินค้า</t>
  </si>
  <si>
    <t>กิจกรรมโรงพยาบาลเอกชน</t>
  </si>
  <si>
    <t>Road/railway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</si>
  <si>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2561</t>
  </si>
  <si>
    <t>Establishment, Person Engaged and Employee by Size of Establishment and Economic Activity: 2018</t>
  </si>
  <si>
    <t>สำมะโนอุตสาหกรรม พ.ศ. 2560 (ข้อมูลพื้นฐาน) จังหวัดภูเก็ต สำนักงานสถิติแห่งชาติ</t>
  </si>
  <si>
    <t xml:space="preserve">    Source:  The 2017 Industrial Census (Basic Information) Phuket Provincial, National Statistical Office</t>
  </si>
  <si>
    <t>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พ.ศ.2563</t>
  </si>
  <si>
    <t>Permitted, Number and Area of Building Construction by Area and Type of Building:2020</t>
  </si>
  <si>
    <t>การประมวลข้อมูลพื้นที่การก่อสร้าง พ.ศ. 2563 สำนักงานสถิติแห่งชาติ</t>
  </si>
  <si>
    <t>Source:  The 2020 Construction Area, National Statistical Office</t>
  </si>
  <si>
    <t>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2563</t>
  </si>
  <si>
    <t>Permitted, Number and Area of Civil Engineering Construction by Area and Type of Construction: 2020</t>
  </si>
  <si>
    <t xml:space="preserve"> -</t>
  </si>
  <si>
    <t>เพื่อการพาณิชย์อื่นๆ</t>
  </si>
  <si>
    <t>Others commercial building</t>
  </si>
  <si>
    <t>สิ่งก่อสร้างที่มีหน่วยวัด</t>
  </si>
  <si>
    <t>เป้นความยาว</t>
  </si>
  <si>
    <t>เป็นพื้นที่</t>
  </si>
  <si>
    <t>Engineering construction</t>
  </si>
  <si>
    <t>measured in length</t>
  </si>
  <si>
    <t>measured in area</t>
  </si>
  <si>
    <t>เสาส่งสัญญาณ</t>
  </si>
  <si>
    <t>Phone antenna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</si>
</sst>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_-;\-* #,##0_-;_-* &quot;-&quot;??_-;_-@_-"/>
  </numFmts>
  <fonts count="14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13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/>
    <xf numFmtId="0" fontId="7" fillId="0" borderId="7" xfId="0" applyFont="1" applyBorder="1"/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9" fillId="0" borderId="6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/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9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9" fillId="0" borderId="1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2" fillId="0" borderId="6" xfId="0" applyFont="1" applyFill="1" applyBorder="1" applyAlignment="1">
      <alignment horizontal="left"/>
    </xf>
    <xf numFmtId="0" fontId="10" fillId="0" borderId="9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7" fillId="0" borderId="9" xfId="0" applyFont="1" applyBorder="1"/>
    <xf numFmtId="43" fontId="11" fillId="0" borderId="5" xfId="5" applyNumberFormat="1" applyFont="1" applyBorder="1" applyAlignment="1">
      <alignment horizontal="right"/>
    </xf>
    <xf numFmtId="43" fontId="10" fillId="0" borderId="5" xfId="5" applyNumberFormat="1" applyFont="1" applyBorder="1"/>
    <xf numFmtId="43" fontId="10" fillId="0" borderId="4" xfId="5" applyNumberFormat="1" applyFont="1" applyBorder="1"/>
    <xf numFmtId="166" fontId="11" fillId="0" borderId="5" xfId="5" applyNumberFormat="1" applyFont="1" applyFill="1" applyBorder="1" applyAlignment="1">
      <alignment horizontal="right"/>
    </xf>
    <xf numFmtId="166" fontId="11" fillId="0" borderId="5" xfId="5" applyNumberFormat="1" applyFont="1" applyBorder="1" applyAlignment="1">
      <alignment horizontal="right"/>
    </xf>
    <xf numFmtId="166" fontId="10" fillId="0" borderId="5" xfId="5" applyNumberFormat="1" applyFont="1" applyBorder="1"/>
    <xf numFmtId="166" fontId="10" fillId="0" borderId="4" xfId="5" applyNumberFormat="1" applyFont="1" applyBorder="1"/>
    <xf numFmtId="166" fontId="9" fillId="0" borderId="3" xfId="5" applyNumberFormat="1" applyFont="1" applyBorder="1" applyAlignment="1">
      <alignment horizontal="right"/>
    </xf>
    <xf numFmtId="166" fontId="9" fillId="0" borderId="8" xfId="5" applyNumberFormat="1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166" fontId="7" fillId="0" borderId="3" xfId="5" applyNumberFormat="1" applyFont="1" applyBorder="1" applyAlignment="1">
      <alignment horizontal="right"/>
    </xf>
    <xf numFmtId="166" fontId="7" fillId="0" borderId="7" xfId="5" applyNumberFormat="1" applyFont="1" applyBorder="1" applyAlignment="1">
      <alignment horizontal="right"/>
    </xf>
    <xf numFmtId="166" fontId="11" fillId="0" borderId="5" xfId="5" applyNumberFormat="1" applyFont="1" applyBorder="1" applyAlignment="1">
      <alignment vertical="center"/>
    </xf>
    <xf numFmtId="43" fontId="11" fillId="0" borderId="5" xfId="5" applyNumberFormat="1" applyFont="1" applyBorder="1" applyAlignment="1">
      <alignment vertical="center"/>
    </xf>
    <xf numFmtId="166" fontId="8" fillId="0" borderId="0" xfId="0" applyNumberFormat="1" applyFont="1" applyBorder="1"/>
    <xf numFmtId="166" fontId="10" fillId="0" borderId="5" xfId="5" applyNumberFormat="1" applyFont="1" applyBorder="1" applyAlignment="1">
      <alignment horizontal="right"/>
    </xf>
    <xf numFmtId="166" fontId="8" fillId="0" borderId="3" xfId="5" applyNumberFormat="1" applyFont="1" applyBorder="1" applyAlignment="1">
      <alignment horizontal="right"/>
    </xf>
    <xf numFmtId="166" fontId="5" fillId="0" borderId="3" xfId="5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6">
    <cellStyle name="Comma" xfId="5" builtinId="3"/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37</xdr:row>
      <xdr:rowOff>114300</xdr:rowOff>
    </xdr:from>
    <xdr:to>
      <xdr:col>13</xdr:col>
      <xdr:colOff>322634</xdr:colOff>
      <xdr:row>39</xdr:row>
      <xdr:rowOff>171436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CD7343C9-5D14-46EC-B0F4-85A57CBCC76B}"/>
            </a:ext>
          </a:extLst>
        </xdr:cNvPr>
        <xdr:cNvGrpSpPr/>
      </xdr:nvGrpSpPr>
      <xdr:grpSpPr>
        <a:xfrm>
          <a:off x="9558981" y="6260499"/>
          <a:ext cx="398062" cy="456157"/>
          <a:chOff x="9744075" y="219089"/>
          <a:chExt cx="398834" cy="457186"/>
        </a:xfrm>
      </xdr:grpSpPr>
      <xdr:sp macro="" textlink="">
        <xdr:nvSpPr>
          <xdr:cNvPr id="21" name="Circle: Hollow 20">
            <a:extLst>
              <a:ext uri="{FF2B5EF4-FFF2-40B4-BE49-F238E27FC236}">
                <a16:creationId xmlns:a16="http://schemas.microsoft.com/office/drawing/2014/main" id="{A5173040-C5BD-4F3E-A23B-9EFA3E8623A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FB9A4912-C478-418A-9E6F-811B7F04225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111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41</xdr:row>
      <xdr:rowOff>257175</xdr:rowOff>
    </xdr:from>
    <xdr:to>
      <xdr:col>11</xdr:col>
      <xdr:colOff>76200</xdr:colOff>
      <xdr:row>43</xdr:row>
      <xdr:rowOff>200025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500-000002100000}"/>
            </a:ext>
          </a:extLst>
        </xdr:cNvPr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41</xdr:row>
      <xdr:rowOff>238125</xdr:rowOff>
    </xdr:from>
    <xdr:to>
      <xdr:col>11</xdr:col>
      <xdr:colOff>95250</xdr:colOff>
      <xdr:row>43</xdr:row>
      <xdr:rowOff>114300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500-000004100000}"/>
            </a:ext>
          </a:extLst>
        </xdr:cNvPr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9525</xdr:colOff>
      <xdr:row>0</xdr:row>
      <xdr:rowOff>19050</xdr:rowOff>
    </xdr:from>
    <xdr:to>
      <xdr:col>21</xdr:col>
      <xdr:colOff>255959</xdr:colOff>
      <xdr:row>1</xdr:row>
      <xdr:rowOff>171436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81A0F58-813C-48EA-AE31-AC4D394C85AC}"/>
            </a:ext>
          </a:extLst>
        </xdr:cNvPr>
        <xdr:cNvGrpSpPr/>
      </xdr:nvGrpSpPr>
      <xdr:grpSpPr>
        <a:xfrm>
          <a:off x="9572625" y="19050"/>
          <a:ext cx="398834" cy="457186"/>
          <a:chOff x="9744075" y="219089"/>
          <a:chExt cx="398834" cy="457186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:a16="http://schemas.microsoft.com/office/drawing/2014/main" id="{085ECD96-1BA7-488D-8520-96C4A4477B6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F259FE46-8D11-463A-824D-73924A578BD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116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id="{00000000-0008-0000-0600-000003140000}"/>
            </a:ext>
          </a:extLst>
        </xdr:cNvPr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66675</xdr:colOff>
      <xdr:row>28</xdr:row>
      <xdr:rowOff>9525</xdr:rowOff>
    </xdr:from>
    <xdr:to>
      <xdr:col>19</xdr:col>
      <xdr:colOff>313109</xdr:colOff>
      <xdr:row>30</xdr:row>
      <xdr:rowOff>19036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7D510BD-E105-4883-9098-8A0293BA21BB}"/>
            </a:ext>
          </a:extLst>
        </xdr:cNvPr>
        <xdr:cNvGrpSpPr/>
      </xdr:nvGrpSpPr>
      <xdr:grpSpPr>
        <a:xfrm>
          <a:off x="9544050" y="6553200"/>
          <a:ext cx="398834" cy="457186"/>
          <a:chOff x="9744075" y="219089"/>
          <a:chExt cx="398834" cy="457186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:a16="http://schemas.microsoft.com/office/drawing/2014/main" id="{595D4C7E-B4E7-4EF3-8708-A289C393F0F0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75B1504A-B175-44F0-B4FE-2E384BC0E147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showGridLines="0" zoomScale="148" zoomScaleNormal="148" workbookViewId="0">
      <selection activeCell="I29" sqref="I29"/>
    </sheetView>
  </sheetViews>
  <sheetFormatPr defaultRowHeight="18.75" x14ac:dyDescent="0.3"/>
  <cols>
    <col min="1" max="1" width="1.7109375" style="13" customWidth="1"/>
    <col min="2" max="2" width="5.7109375" style="13" customWidth="1"/>
    <col min="3" max="3" width="5.28515625" style="13" customWidth="1"/>
    <col min="4" max="4" width="25.5703125" style="13" customWidth="1"/>
    <col min="5" max="5" width="14" style="13" customWidth="1"/>
    <col min="6" max="9" width="11.140625" style="13" customWidth="1"/>
    <col min="10" max="11" width="1.7109375" style="13" customWidth="1"/>
    <col min="12" max="12" width="41.5703125" style="13" customWidth="1"/>
    <col min="13" max="13" width="2.7109375" style="6" customWidth="1"/>
    <col min="14" max="16" width="7.140625" style="6" customWidth="1"/>
    <col min="17" max="16384" width="9.140625" style="6"/>
  </cols>
  <sheetData>
    <row r="1" spans="1:17" s="3" customFormat="1" ht="18" customHeight="1" x14ac:dyDescent="0.3">
      <c r="A1" s="1"/>
      <c r="B1" s="1" t="s">
        <v>0</v>
      </c>
      <c r="C1" s="2">
        <v>12.1</v>
      </c>
      <c r="D1" s="1" t="s">
        <v>170</v>
      </c>
      <c r="E1" s="1"/>
      <c r="F1" s="1"/>
      <c r="G1" s="1"/>
      <c r="H1" s="1"/>
      <c r="I1" s="1"/>
      <c r="J1" s="1"/>
      <c r="K1" s="1"/>
      <c r="L1" s="1"/>
    </row>
    <row r="2" spans="1:17" s="5" customFormat="1" ht="15.75" customHeight="1" x14ac:dyDescent="0.3">
      <c r="A2" s="4"/>
      <c r="B2" s="1" t="s">
        <v>92</v>
      </c>
      <c r="C2" s="2">
        <v>12.1</v>
      </c>
      <c r="D2" s="1" t="s">
        <v>171</v>
      </c>
      <c r="E2" s="4"/>
      <c r="F2" s="4"/>
      <c r="G2" s="4"/>
      <c r="H2" s="4"/>
      <c r="I2" s="4"/>
      <c r="J2" s="4"/>
      <c r="K2" s="4"/>
      <c r="L2" s="4"/>
    </row>
    <row r="3" spans="1:17" s="8" customFormat="1" ht="13.5" customHeight="1" x14ac:dyDescent="0.3">
      <c r="A3" s="53"/>
      <c r="B3" s="53"/>
      <c r="C3" s="53"/>
      <c r="D3" s="53"/>
      <c r="E3" s="63"/>
      <c r="F3" s="103" t="s">
        <v>66</v>
      </c>
      <c r="G3" s="104"/>
      <c r="H3" s="103" t="s">
        <v>3</v>
      </c>
      <c r="I3" s="104"/>
      <c r="J3" s="63"/>
      <c r="K3" s="17"/>
      <c r="L3" s="17"/>
      <c r="M3" s="7"/>
    </row>
    <row r="4" spans="1:17" s="8" customFormat="1" ht="10.5" customHeight="1" x14ac:dyDescent="0.3">
      <c r="A4" s="97" t="s">
        <v>67</v>
      </c>
      <c r="B4" s="97"/>
      <c r="C4" s="97"/>
      <c r="D4" s="98"/>
      <c r="E4" s="20" t="s">
        <v>68</v>
      </c>
      <c r="F4" s="105" t="s">
        <v>94</v>
      </c>
      <c r="G4" s="106"/>
      <c r="H4" s="105" t="s">
        <v>93</v>
      </c>
      <c r="I4" s="106"/>
      <c r="J4" s="107" t="s">
        <v>127</v>
      </c>
      <c r="K4" s="97"/>
      <c r="L4" s="97"/>
      <c r="M4" s="7"/>
    </row>
    <row r="5" spans="1:17" s="8" customFormat="1" ht="12.75" customHeight="1" x14ac:dyDescent="0.3">
      <c r="A5" s="97" t="s">
        <v>69</v>
      </c>
      <c r="B5" s="97"/>
      <c r="C5" s="97"/>
      <c r="D5" s="98"/>
      <c r="E5" s="20" t="s">
        <v>95</v>
      </c>
      <c r="F5" s="20" t="s">
        <v>65</v>
      </c>
      <c r="G5" s="20" t="s">
        <v>70</v>
      </c>
      <c r="H5" s="20" t="s">
        <v>65</v>
      </c>
      <c r="I5" s="65" t="s">
        <v>70</v>
      </c>
      <c r="J5" s="65"/>
      <c r="K5" s="97" t="s">
        <v>71</v>
      </c>
      <c r="L5" s="97"/>
      <c r="M5" s="7"/>
    </row>
    <row r="6" spans="1:17" s="8" customFormat="1" ht="10.5" customHeight="1" x14ac:dyDescent="0.3">
      <c r="A6" s="54"/>
      <c r="B6" s="54"/>
      <c r="C6" s="54"/>
      <c r="D6" s="54"/>
      <c r="E6" s="28"/>
      <c r="F6" s="55" t="s">
        <v>72</v>
      </c>
      <c r="G6" s="55" t="s">
        <v>73</v>
      </c>
      <c r="H6" s="55" t="s">
        <v>72</v>
      </c>
      <c r="I6" s="55" t="s">
        <v>73</v>
      </c>
      <c r="J6" s="64"/>
      <c r="K6" s="33"/>
      <c r="L6" s="33"/>
      <c r="M6" s="7"/>
    </row>
    <row r="7" spans="1:17" s="10" customFormat="1" ht="12" customHeight="1" x14ac:dyDescent="0.5">
      <c r="A7" s="99" t="s">
        <v>63</v>
      </c>
      <c r="B7" s="99"/>
      <c r="C7" s="99"/>
      <c r="D7" s="100"/>
      <c r="E7" s="91">
        <f>SUM(E9:E19)</f>
        <v>25507</v>
      </c>
      <c r="F7" s="91">
        <f t="shared" ref="F7:H7" si="0">SUM(F9:F19)</f>
        <v>175194</v>
      </c>
      <c r="G7" s="92">
        <f t="shared" si="0"/>
        <v>100</v>
      </c>
      <c r="H7" s="91">
        <f t="shared" si="0"/>
        <v>144064</v>
      </c>
      <c r="I7" s="92">
        <v>100</v>
      </c>
      <c r="J7" s="101" t="s">
        <v>1</v>
      </c>
      <c r="K7" s="102"/>
      <c r="L7" s="102"/>
    </row>
    <row r="8" spans="1:17" s="11" customFormat="1" ht="15" customHeight="1" x14ac:dyDescent="0.25">
      <c r="A8" s="66" t="s">
        <v>140</v>
      </c>
      <c r="B8" s="66"/>
      <c r="C8" s="66"/>
      <c r="D8" s="67"/>
      <c r="E8" s="77" t="s">
        <v>180</v>
      </c>
      <c r="F8" s="77" t="s">
        <v>180</v>
      </c>
      <c r="G8" s="77" t="s">
        <v>180</v>
      </c>
      <c r="H8" s="77" t="s">
        <v>180</v>
      </c>
      <c r="I8" s="77" t="s">
        <v>180</v>
      </c>
      <c r="J8" s="68" t="s">
        <v>141</v>
      </c>
      <c r="K8" s="66"/>
      <c r="L8" s="66"/>
      <c r="N8" s="93"/>
      <c r="O8" s="93"/>
      <c r="P8" s="93"/>
      <c r="Q8" s="93"/>
    </row>
    <row r="9" spans="1:17" s="11" customFormat="1" ht="15" customHeight="1" x14ac:dyDescent="0.25">
      <c r="A9" s="56"/>
      <c r="B9" s="49" t="s">
        <v>143</v>
      </c>
      <c r="C9" s="56"/>
      <c r="D9" s="58"/>
      <c r="E9" s="94" t="s">
        <v>180</v>
      </c>
      <c r="F9" s="94" t="s">
        <v>180</v>
      </c>
      <c r="G9" s="94" t="s">
        <v>180</v>
      </c>
      <c r="H9" s="94" t="s">
        <v>180</v>
      </c>
      <c r="I9" s="94" t="s">
        <v>180</v>
      </c>
      <c r="J9" s="57"/>
      <c r="K9" s="49" t="s">
        <v>144</v>
      </c>
      <c r="L9" s="56"/>
    </row>
    <row r="10" spans="1:17" s="12" customFormat="1" ht="11.25" customHeight="1" x14ac:dyDescent="0.25">
      <c r="A10" s="49"/>
      <c r="B10" s="49" t="s">
        <v>146</v>
      </c>
      <c r="C10" s="49"/>
      <c r="D10" s="60"/>
      <c r="E10" s="79">
        <v>20250</v>
      </c>
      <c r="F10" s="79">
        <v>45419</v>
      </c>
      <c r="G10" s="75">
        <v>25.92</v>
      </c>
      <c r="H10" s="79">
        <v>19747</v>
      </c>
      <c r="I10" s="75">
        <v>13.71</v>
      </c>
      <c r="J10" s="57"/>
      <c r="K10" s="49" t="s">
        <v>154</v>
      </c>
      <c r="L10" s="49"/>
    </row>
    <row r="11" spans="1:17" s="12" customFormat="1" ht="11.25" customHeight="1" x14ac:dyDescent="0.25">
      <c r="A11" s="49"/>
      <c r="B11" s="49" t="s">
        <v>147</v>
      </c>
      <c r="C11" s="49"/>
      <c r="D11" s="60"/>
      <c r="E11" s="79">
        <v>2775</v>
      </c>
      <c r="F11" s="79">
        <v>20870</v>
      </c>
      <c r="G11" s="75">
        <v>11.91</v>
      </c>
      <c r="H11" s="79">
        <v>17859</v>
      </c>
      <c r="I11" s="75">
        <v>12.4</v>
      </c>
      <c r="J11" s="57"/>
      <c r="K11" s="49" t="s">
        <v>155</v>
      </c>
      <c r="L11" s="49"/>
    </row>
    <row r="12" spans="1:17" s="12" customFormat="1" ht="11.25" customHeight="1" x14ac:dyDescent="0.25">
      <c r="A12" s="49"/>
      <c r="B12" s="49" t="s">
        <v>148</v>
      </c>
      <c r="C12" s="49"/>
      <c r="D12" s="60"/>
      <c r="E12" s="79">
        <v>853</v>
      </c>
      <c r="F12" s="79">
        <v>10712</v>
      </c>
      <c r="G12" s="75">
        <v>6.11</v>
      </c>
      <c r="H12" s="79">
        <v>9880</v>
      </c>
      <c r="I12" s="75">
        <v>6.86</v>
      </c>
      <c r="J12" s="57"/>
      <c r="K12" s="49" t="s">
        <v>156</v>
      </c>
      <c r="L12" s="49"/>
    </row>
    <row r="13" spans="1:17" s="12" customFormat="1" ht="11.25" customHeight="1" x14ac:dyDescent="0.25">
      <c r="A13" s="49"/>
      <c r="B13" s="49" t="s">
        <v>149</v>
      </c>
      <c r="C13" s="49"/>
      <c r="D13" s="60"/>
      <c r="E13" s="79">
        <v>453</v>
      </c>
      <c r="F13" s="79">
        <v>8220</v>
      </c>
      <c r="G13" s="75">
        <v>4.6900000000000004</v>
      </c>
      <c r="H13" s="79">
        <v>7809</v>
      </c>
      <c r="I13" s="75">
        <v>5.42</v>
      </c>
      <c r="J13" s="57"/>
      <c r="K13" s="49" t="s">
        <v>157</v>
      </c>
      <c r="L13" s="49"/>
    </row>
    <row r="14" spans="1:17" s="12" customFormat="1" ht="11.25" customHeight="1" x14ac:dyDescent="0.25">
      <c r="A14" s="49"/>
      <c r="B14" s="49" t="s">
        <v>150</v>
      </c>
      <c r="C14" s="49"/>
      <c r="D14" s="60"/>
      <c r="E14" s="79">
        <v>264</v>
      </c>
      <c r="F14" s="79">
        <v>5966</v>
      </c>
      <c r="G14" s="75">
        <v>3.41</v>
      </c>
      <c r="H14" s="79">
        <v>5663</v>
      </c>
      <c r="I14" s="75">
        <v>3.93</v>
      </c>
      <c r="J14" s="57"/>
      <c r="K14" s="49" t="s">
        <v>158</v>
      </c>
      <c r="L14" s="49"/>
    </row>
    <row r="15" spans="1:17" s="12" customFormat="1" ht="11.25" customHeight="1" x14ac:dyDescent="0.25">
      <c r="A15" s="49"/>
      <c r="B15" s="49" t="s">
        <v>145</v>
      </c>
      <c r="C15" s="49"/>
      <c r="D15" s="60"/>
      <c r="E15" s="79">
        <v>159</v>
      </c>
      <c r="F15" s="79">
        <v>4566</v>
      </c>
      <c r="G15" s="75">
        <v>2.61</v>
      </c>
      <c r="H15" s="79">
        <v>4460</v>
      </c>
      <c r="I15" s="75">
        <v>3.1</v>
      </c>
      <c r="J15" s="57"/>
      <c r="K15" s="49" t="s">
        <v>159</v>
      </c>
      <c r="L15" s="49"/>
    </row>
    <row r="16" spans="1:17" s="12" customFormat="1" ht="11.25" customHeight="1" x14ac:dyDescent="0.25">
      <c r="A16" s="49"/>
      <c r="B16" s="49" t="s">
        <v>151</v>
      </c>
      <c r="C16" s="49"/>
      <c r="D16" s="60"/>
      <c r="E16" s="79">
        <v>306</v>
      </c>
      <c r="F16" s="79">
        <v>12054</v>
      </c>
      <c r="G16" s="75">
        <v>6.88</v>
      </c>
      <c r="H16" s="79">
        <v>11756</v>
      </c>
      <c r="I16" s="75">
        <v>81.16</v>
      </c>
      <c r="J16" s="57"/>
      <c r="K16" s="49" t="s">
        <v>160</v>
      </c>
      <c r="L16" s="49"/>
    </row>
    <row r="17" spans="1:12" s="12" customFormat="1" ht="11.25" customHeight="1" x14ac:dyDescent="0.25">
      <c r="A17" s="49"/>
      <c r="B17" s="49" t="s">
        <v>152</v>
      </c>
      <c r="C17" s="49"/>
      <c r="D17" s="60"/>
      <c r="E17" s="79">
        <v>222</v>
      </c>
      <c r="F17" s="79">
        <v>16197</v>
      </c>
      <c r="G17" s="75">
        <v>9.25</v>
      </c>
      <c r="H17" s="79">
        <v>16009</v>
      </c>
      <c r="I17" s="75">
        <v>11.11</v>
      </c>
      <c r="J17" s="57"/>
      <c r="K17" s="49" t="s">
        <v>161</v>
      </c>
      <c r="L17" s="49"/>
    </row>
    <row r="18" spans="1:12" s="12" customFormat="1" ht="11.25" customHeight="1" x14ac:dyDescent="0.25">
      <c r="A18" s="49"/>
      <c r="B18" s="49" t="s">
        <v>153</v>
      </c>
      <c r="C18" s="49"/>
      <c r="D18" s="60"/>
      <c r="E18" s="79">
        <v>139</v>
      </c>
      <c r="F18" s="79">
        <v>19649</v>
      </c>
      <c r="G18" s="75">
        <v>11.22</v>
      </c>
      <c r="H18" s="79">
        <v>19403</v>
      </c>
      <c r="I18" s="75">
        <v>13.47</v>
      </c>
      <c r="J18" s="57"/>
      <c r="K18" s="49" t="s">
        <v>162</v>
      </c>
      <c r="L18" s="49"/>
    </row>
    <row r="19" spans="1:12" s="12" customFormat="1" ht="11.25" customHeight="1" x14ac:dyDescent="0.25">
      <c r="A19" s="49"/>
      <c r="B19" s="49" t="s">
        <v>74</v>
      </c>
      <c r="C19" s="49"/>
      <c r="D19" s="60"/>
      <c r="E19" s="79">
        <v>86</v>
      </c>
      <c r="F19" s="79">
        <v>31541</v>
      </c>
      <c r="G19" s="75">
        <v>18</v>
      </c>
      <c r="H19" s="79">
        <v>31478</v>
      </c>
      <c r="I19" s="75">
        <v>21.85</v>
      </c>
      <c r="J19" s="57"/>
      <c r="K19" s="49" t="s">
        <v>75</v>
      </c>
      <c r="L19" s="49"/>
    </row>
    <row r="20" spans="1:12" s="11" customFormat="1" ht="15.75" customHeight="1" x14ac:dyDescent="0.25">
      <c r="A20" s="56" t="s">
        <v>69</v>
      </c>
      <c r="B20" s="56"/>
      <c r="C20" s="56"/>
      <c r="D20" s="58"/>
      <c r="E20" s="78" t="s">
        <v>180</v>
      </c>
      <c r="F20" s="78" t="s">
        <v>180</v>
      </c>
      <c r="G20" s="74" t="s">
        <v>180</v>
      </c>
      <c r="H20" s="78" t="s">
        <v>180</v>
      </c>
      <c r="I20" s="74" t="s">
        <v>180</v>
      </c>
      <c r="J20" s="59" t="s">
        <v>71</v>
      </c>
      <c r="K20" s="56"/>
      <c r="L20" s="56"/>
    </row>
    <row r="21" spans="1:12" s="12" customFormat="1" ht="13.5" customHeight="1" x14ac:dyDescent="0.25">
      <c r="A21" s="49"/>
      <c r="B21" s="50" t="s">
        <v>86</v>
      </c>
      <c r="C21" s="49"/>
      <c r="D21" s="60"/>
      <c r="E21" s="79">
        <v>1377</v>
      </c>
      <c r="F21" s="79">
        <v>7458</v>
      </c>
      <c r="G21" s="75">
        <v>4.3</v>
      </c>
      <c r="H21" s="79">
        <v>5640</v>
      </c>
      <c r="I21" s="75">
        <v>3.9</v>
      </c>
      <c r="J21" s="57"/>
      <c r="K21" s="50" t="s">
        <v>87</v>
      </c>
      <c r="L21" s="50"/>
    </row>
    <row r="22" spans="1:12" s="12" customFormat="1" ht="13.5" customHeight="1" x14ac:dyDescent="0.25">
      <c r="A22" s="49"/>
      <c r="B22" s="50" t="s">
        <v>163</v>
      </c>
      <c r="C22" s="49"/>
      <c r="D22" s="60"/>
      <c r="E22" s="79">
        <v>6</v>
      </c>
      <c r="F22" s="79">
        <v>89</v>
      </c>
      <c r="G22" s="75">
        <v>0.1</v>
      </c>
      <c r="H22" s="79">
        <v>84</v>
      </c>
      <c r="I22" s="75">
        <v>0.1</v>
      </c>
      <c r="J22" s="57"/>
      <c r="K22" s="50" t="s">
        <v>88</v>
      </c>
      <c r="L22" s="50"/>
    </row>
    <row r="23" spans="1:12" s="12" customFormat="1" ht="13.5" customHeight="1" x14ac:dyDescent="0.25">
      <c r="A23" s="49"/>
      <c r="B23" s="50" t="s">
        <v>89</v>
      </c>
      <c r="C23" s="49"/>
      <c r="D23" s="60"/>
      <c r="E23" s="79">
        <v>351</v>
      </c>
      <c r="F23" s="79">
        <v>4619</v>
      </c>
      <c r="G23" s="75">
        <v>2.6</v>
      </c>
      <c r="H23" s="79">
        <v>4234</v>
      </c>
      <c r="I23" s="75">
        <v>2.9</v>
      </c>
      <c r="J23" s="57"/>
      <c r="K23" s="50" t="s">
        <v>122</v>
      </c>
      <c r="L23" s="50"/>
    </row>
    <row r="24" spans="1:12" s="12" customFormat="1" ht="13.5" customHeight="1" x14ac:dyDescent="0.25">
      <c r="A24" s="49"/>
      <c r="B24" s="50" t="s">
        <v>115</v>
      </c>
      <c r="C24" s="49"/>
      <c r="D24" s="60"/>
      <c r="E24" s="79">
        <v>1444</v>
      </c>
      <c r="F24" s="79">
        <v>6579</v>
      </c>
      <c r="G24" s="75">
        <v>3.8</v>
      </c>
      <c r="H24" s="79">
        <v>4832</v>
      </c>
      <c r="I24" s="75">
        <v>3.4</v>
      </c>
      <c r="J24" s="57"/>
      <c r="K24" s="50" t="s">
        <v>123</v>
      </c>
      <c r="L24" s="50"/>
    </row>
    <row r="25" spans="1:12" s="12" customFormat="1" ht="13.5" customHeight="1" x14ac:dyDescent="0.25">
      <c r="A25" s="49"/>
      <c r="B25" s="50" t="s">
        <v>164</v>
      </c>
      <c r="C25" s="49"/>
      <c r="D25" s="60"/>
      <c r="E25" s="79"/>
      <c r="F25" s="79"/>
      <c r="G25" s="75"/>
      <c r="H25" s="79"/>
      <c r="I25" s="75"/>
      <c r="J25" s="57"/>
      <c r="K25" s="49"/>
      <c r="L25" s="49" t="s">
        <v>124</v>
      </c>
    </row>
    <row r="26" spans="1:12" s="12" customFormat="1" ht="13.5" customHeight="1" x14ac:dyDescent="0.25">
      <c r="A26" s="49"/>
      <c r="B26" s="50" t="s">
        <v>76</v>
      </c>
      <c r="C26" s="49"/>
      <c r="D26" s="60"/>
      <c r="E26" s="79">
        <v>469</v>
      </c>
      <c r="F26" s="79">
        <v>4463</v>
      </c>
      <c r="G26" s="75">
        <v>2.5</v>
      </c>
      <c r="H26" s="79">
        <v>3938</v>
      </c>
      <c r="I26" s="75">
        <v>2.7</v>
      </c>
      <c r="J26" s="57"/>
      <c r="K26" s="50" t="s">
        <v>77</v>
      </c>
      <c r="L26" s="49"/>
    </row>
    <row r="27" spans="1:12" s="12" customFormat="1" ht="13.5" customHeight="1" x14ac:dyDescent="0.25">
      <c r="A27" s="49"/>
      <c r="B27" s="50" t="s">
        <v>116</v>
      </c>
      <c r="C27" s="49"/>
      <c r="D27" s="60"/>
      <c r="E27" s="79">
        <v>7500</v>
      </c>
      <c r="F27" s="79">
        <v>31704</v>
      </c>
      <c r="G27" s="75">
        <v>18.100000000000001</v>
      </c>
      <c r="H27" s="79">
        <v>22702</v>
      </c>
      <c r="I27" s="75">
        <v>15.8</v>
      </c>
      <c r="J27" s="57"/>
      <c r="K27" s="50" t="s">
        <v>78</v>
      </c>
      <c r="L27" s="49"/>
    </row>
    <row r="28" spans="1:12" s="12" customFormat="1" ht="13.5" customHeight="1" x14ac:dyDescent="0.25">
      <c r="A28" s="49"/>
      <c r="B28" s="50" t="s">
        <v>167</v>
      </c>
      <c r="C28" s="49"/>
      <c r="D28" s="60"/>
      <c r="E28" s="79">
        <v>186</v>
      </c>
      <c r="F28" s="79">
        <v>1237</v>
      </c>
      <c r="G28" s="75">
        <v>0.7</v>
      </c>
      <c r="H28" s="79">
        <v>1064</v>
      </c>
      <c r="I28" s="75">
        <v>0.7</v>
      </c>
      <c r="J28" s="57"/>
      <c r="K28" s="50" t="s">
        <v>90</v>
      </c>
      <c r="L28" s="49"/>
    </row>
    <row r="29" spans="1:12" s="12" customFormat="1" ht="13.5" customHeight="1" x14ac:dyDescent="0.25">
      <c r="A29" s="49"/>
      <c r="B29" s="50" t="s">
        <v>117</v>
      </c>
      <c r="C29" s="49"/>
      <c r="D29" s="60"/>
      <c r="E29" s="79">
        <v>1479</v>
      </c>
      <c r="F29" s="79">
        <v>53471</v>
      </c>
      <c r="G29" s="75">
        <v>30.5</v>
      </c>
      <c r="H29" s="79">
        <v>51854</v>
      </c>
      <c r="I29" s="75">
        <v>36</v>
      </c>
      <c r="J29" s="57"/>
      <c r="K29" s="50" t="s">
        <v>125</v>
      </c>
      <c r="L29" s="49"/>
    </row>
    <row r="30" spans="1:12" s="12" customFormat="1" ht="13.5" customHeight="1" x14ac:dyDescent="0.25">
      <c r="A30" s="49"/>
      <c r="B30" s="50" t="s">
        <v>118</v>
      </c>
      <c r="C30" s="49"/>
      <c r="D30" s="60"/>
      <c r="E30" s="79">
        <v>5395</v>
      </c>
      <c r="F30" s="79">
        <v>26099</v>
      </c>
      <c r="G30" s="75">
        <v>14.9</v>
      </c>
      <c r="H30" s="79">
        <v>18308</v>
      </c>
      <c r="I30" s="75">
        <v>12.7</v>
      </c>
      <c r="J30" s="57"/>
      <c r="K30" s="50" t="s">
        <v>126</v>
      </c>
      <c r="L30" s="49"/>
    </row>
    <row r="31" spans="1:12" s="12" customFormat="1" ht="13.5" customHeight="1" x14ac:dyDescent="0.25">
      <c r="A31" s="49"/>
      <c r="B31" s="50" t="s">
        <v>119</v>
      </c>
      <c r="C31" s="49"/>
      <c r="D31" s="60"/>
      <c r="E31" s="79">
        <v>236</v>
      </c>
      <c r="F31" s="79">
        <v>1557</v>
      </c>
      <c r="G31" s="75">
        <v>0.9</v>
      </c>
      <c r="H31" s="79">
        <v>1330</v>
      </c>
      <c r="I31" s="75">
        <v>0.9</v>
      </c>
      <c r="J31" s="57"/>
      <c r="K31" s="50" t="s">
        <v>79</v>
      </c>
      <c r="L31" s="49"/>
    </row>
    <row r="32" spans="1:12" s="12" customFormat="1" ht="13.5" customHeight="1" x14ac:dyDescent="0.25">
      <c r="A32" s="49"/>
      <c r="B32" s="50" t="s">
        <v>120</v>
      </c>
      <c r="C32" s="49"/>
      <c r="D32" s="60"/>
      <c r="E32" s="79">
        <v>1086</v>
      </c>
      <c r="F32" s="79">
        <v>5515</v>
      </c>
      <c r="G32" s="75">
        <v>3.1</v>
      </c>
      <c r="H32" s="79">
        <v>4353</v>
      </c>
      <c r="I32" s="75">
        <v>3</v>
      </c>
      <c r="J32" s="57"/>
      <c r="K32" s="50" t="s">
        <v>80</v>
      </c>
      <c r="L32" s="49"/>
    </row>
    <row r="33" spans="1:12" s="12" customFormat="1" ht="13.5" customHeight="1" x14ac:dyDescent="0.25">
      <c r="A33" s="49"/>
      <c r="B33" s="50" t="s">
        <v>165</v>
      </c>
      <c r="C33" s="49"/>
      <c r="D33" s="60"/>
      <c r="E33" s="79">
        <v>491</v>
      </c>
      <c r="F33" s="79">
        <v>2820</v>
      </c>
      <c r="G33" s="75">
        <v>1.6</v>
      </c>
      <c r="H33" s="79">
        <v>2259</v>
      </c>
      <c r="I33" s="75">
        <v>1.6</v>
      </c>
      <c r="J33" s="57"/>
      <c r="K33" s="50" t="s">
        <v>81</v>
      </c>
      <c r="L33" s="49"/>
    </row>
    <row r="34" spans="1:12" s="12" customFormat="1" ht="13.5" customHeight="1" x14ac:dyDescent="0.25">
      <c r="A34" s="49"/>
      <c r="B34" s="50" t="s">
        <v>121</v>
      </c>
      <c r="C34" s="49"/>
      <c r="D34" s="60"/>
      <c r="E34" s="79">
        <v>1285</v>
      </c>
      <c r="F34" s="79">
        <v>10689</v>
      </c>
      <c r="G34" s="75">
        <v>6.1</v>
      </c>
      <c r="H34" s="79">
        <v>9427</v>
      </c>
      <c r="I34" s="75">
        <v>6.6</v>
      </c>
      <c r="J34" s="57"/>
      <c r="K34" s="50" t="s">
        <v>82</v>
      </c>
      <c r="L34" s="49"/>
    </row>
    <row r="35" spans="1:12" s="12" customFormat="1" ht="13.5" customHeight="1" x14ac:dyDescent="0.25">
      <c r="A35" s="49"/>
      <c r="B35" s="50" t="s">
        <v>166</v>
      </c>
      <c r="C35" s="49"/>
      <c r="D35" s="60"/>
      <c r="E35" s="79">
        <v>219</v>
      </c>
      <c r="F35" s="79">
        <v>4877</v>
      </c>
      <c r="G35" s="75">
        <v>2.8</v>
      </c>
      <c r="H35" s="79">
        <v>4632</v>
      </c>
      <c r="I35" s="75">
        <v>3.2</v>
      </c>
      <c r="J35" s="57"/>
      <c r="K35" s="50" t="s">
        <v>83</v>
      </c>
      <c r="L35" s="49"/>
    </row>
    <row r="36" spans="1:12" s="12" customFormat="1" ht="13.5" customHeight="1" x14ac:dyDescent="0.25">
      <c r="A36" s="49"/>
      <c r="B36" s="50" t="s">
        <v>84</v>
      </c>
      <c r="C36" s="49"/>
      <c r="D36" s="60"/>
      <c r="E36" s="79">
        <v>3979</v>
      </c>
      <c r="F36" s="79">
        <v>11691</v>
      </c>
      <c r="G36" s="75">
        <v>6.7</v>
      </c>
      <c r="H36" s="79">
        <v>7078</v>
      </c>
      <c r="I36" s="75">
        <v>4.9000000000000004</v>
      </c>
      <c r="J36" s="57"/>
      <c r="K36" s="50" t="s">
        <v>85</v>
      </c>
      <c r="L36" s="49"/>
    </row>
    <row r="37" spans="1:12" s="12" customFormat="1" ht="13.5" customHeight="1" x14ac:dyDescent="0.25">
      <c r="A37" s="69"/>
      <c r="B37" s="70" t="s">
        <v>168</v>
      </c>
      <c r="C37" s="69"/>
      <c r="D37" s="71"/>
      <c r="E37" s="80">
        <v>4</v>
      </c>
      <c r="F37" s="80">
        <v>2326</v>
      </c>
      <c r="G37" s="76">
        <v>1.3</v>
      </c>
      <c r="H37" s="80">
        <v>2325</v>
      </c>
      <c r="I37" s="76">
        <v>1.6</v>
      </c>
      <c r="J37" s="72"/>
      <c r="K37" s="70" t="s">
        <v>91</v>
      </c>
      <c r="L37" s="69"/>
    </row>
    <row r="38" spans="1:12" s="7" customFormat="1" ht="18.75" customHeight="1" x14ac:dyDescent="0.3">
      <c r="A38" s="51" t="s">
        <v>130</v>
      </c>
      <c r="B38" s="42"/>
      <c r="C38" s="42" t="s">
        <v>128</v>
      </c>
      <c r="D38" s="35"/>
      <c r="E38" s="52"/>
      <c r="F38" s="35"/>
      <c r="G38" s="42" t="s">
        <v>135</v>
      </c>
      <c r="H38" s="49"/>
      <c r="I38" s="42"/>
      <c r="J38" s="42"/>
      <c r="K38" s="42"/>
      <c r="L38" s="42"/>
    </row>
    <row r="39" spans="1:12" s="7" customFormat="1" ht="12.75" customHeight="1" x14ac:dyDescent="0.3">
      <c r="A39" s="51" t="s">
        <v>129</v>
      </c>
      <c r="B39" s="42"/>
      <c r="C39" s="42" t="s">
        <v>128</v>
      </c>
      <c r="D39" s="35"/>
      <c r="E39" s="52"/>
      <c r="F39" s="35"/>
      <c r="G39" s="42" t="s">
        <v>132</v>
      </c>
      <c r="H39" s="35"/>
      <c r="I39" s="42"/>
      <c r="J39" s="42"/>
      <c r="K39" s="42"/>
      <c r="L39" s="42"/>
    </row>
    <row r="40" spans="1:12" ht="15" customHeight="1" x14ac:dyDescent="0.3">
      <c r="A40" s="42" t="s">
        <v>134</v>
      </c>
      <c r="B40" s="42"/>
      <c r="C40" s="42" t="s">
        <v>172</v>
      </c>
      <c r="D40" s="42"/>
      <c r="E40" s="42"/>
      <c r="F40" s="42"/>
      <c r="G40" s="42" t="s">
        <v>173</v>
      </c>
      <c r="J40" s="42"/>
      <c r="K40" s="42"/>
      <c r="L40" s="42"/>
    </row>
    <row r="41" spans="1:12" x14ac:dyDescent="0.3">
      <c r="A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2" x14ac:dyDescent="0.3">
      <c r="F42" s="42"/>
      <c r="G42" s="42"/>
      <c r="H42" s="42"/>
      <c r="I42" s="42"/>
      <c r="J42" s="42"/>
      <c r="K42" s="42"/>
      <c r="L42" s="42"/>
    </row>
  </sheetData>
  <mergeCells count="10">
    <mergeCell ref="A5:D5"/>
    <mergeCell ref="K5:L5"/>
    <mergeCell ref="A7:D7"/>
    <mergeCell ref="J7:L7"/>
    <mergeCell ref="F3:G3"/>
    <mergeCell ref="H3:I3"/>
    <mergeCell ref="A4:D4"/>
    <mergeCell ref="F4:G4"/>
    <mergeCell ref="H4:I4"/>
    <mergeCell ref="J4:L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44"/>
  <sheetViews>
    <sheetView showGridLines="0" tabSelected="1" workbookViewId="0">
      <selection activeCell="O9" sqref="O9"/>
    </sheetView>
  </sheetViews>
  <sheetFormatPr defaultRowHeight="18.75" x14ac:dyDescent="0.3"/>
  <cols>
    <col min="1" max="2" width="1.7109375" style="13" customWidth="1"/>
    <col min="3" max="3" width="5.85546875" style="13" customWidth="1"/>
    <col min="4" max="4" width="4.42578125" style="13" customWidth="1"/>
    <col min="5" max="5" width="9.140625" style="13" customWidth="1"/>
    <col min="6" max="7" width="7" style="13" customWidth="1"/>
    <col min="8" max="8" width="10.42578125" style="13" customWidth="1"/>
    <col min="9" max="10" width="6.85546875" style="13" customWidth="1"/>
    <col min="11" max="11" width="10.42578125" style="13" customWidth="1"/>
    <col min="12" max="13" width="6.85546875" style="13" customWidth="1"/>
    <col min="14" max="14" width="10.42578125" style="13" customWidth="1"/>
    <col min="15" max="16" width="6.85546875" style="13" customWidth="1"/>
    <col min="17" max="17" width="10.42578125" style="13" customWidth="1"/>
    <col min="18" max="19" width="1.140625" style="13" customWidth="1"/>
    <col min="20" max="20" width="21.42578125" style="13" customWidth="1"/>
    <col min="21" max="21" width="2.28515625" style="13" customWidth="1"/>
    <col min="22" max="22" width="4.140625" style="13" customWidth="1"/>
    <col min="23" max="16384" width="9.140625" style="13"/>
  </cols>
  <sheetData>
    <row r="1" spans="1:20" s="1" customFormat="1" ht="24" customHeight="1" x14ac:dyDescent="0.3">
      <c r="C1" s="14" t="s">
        <v>38</v>
      </c>
      <c r="D1" s="15">
        <v>12.6</v>
      </c>
      <c r="E1" s="14" t="s">
        <v>174</v>
      </c>
    </row>
    <row r="2" spans="1:20" s="5" customFormat="1" ht="20.25" customHeight="1" x14ac:dyDescent="0.3">
      <c r="C2" s="1" t="s">
        <v>92</v>
      </c>
      <c r="D2" s="15">
        <v>12.6</v>
      </c>
      <c r="E2" s="16" t="s">
        <v>175</v>
      </c>
    </row>
    <row r="3" spans="1:20" s="18" customFormat="1" ht="18.75" customHeight="1" x14ac:dyDescent="0.25">
      <c r="A3" s="118" t="s">
        <v>37</v>
      </c>
      <c r="B3" s="118"/>
      <c r="C3" s="108"/>
      <c r="D3" s="108"/>
      <c r="E3" s="109"/>
      <c r="F3" s="123" t="s">
        <v>36</v>
      </c>
      <c r="G3" s="124"/>
      <c r="H3" s="124"/>
      <c r="I3" s="124"/>
      <c r="J3" s="124"/>
      <c r="K3" s="125"/>
      <c r="L3" s="123" t="s">
        <v>35</v>
      </c>
      <c r="M3" s="124"/>
      <c r="N3" s="124"/>
      <c r="O3" s="124"/>
      <c r="P3" s="124"/>
      <c r="Q3" s="125"/>
      <c r="R3" s="17"/>
      <c r="S3" s="17"/>
      <c r="T3" s="118" t="s">
        <v>34</v>
      </c>
    </row>
    <row r="4" spans="1:20" s="18" customFormat="1" ht="18.75" customHeight="1" x14ac:dyDescent="0.25">
      <c r="A4" s="119"/>
      <c r="B4" s="119"/>
      <c r="C4" s="119"/>
      <c r="D4" s="119"/>
      <c r="E4" s="120"/>
      <c r="F4" s="103" t="s">
        <v>33</v>
      </c>
      <c r="G4" s="104"/>
      <c r="H4" s="125"/>
      <c r="I4" s="123" t="s">
        <v>32</v>
      </c>
      <c r="J4" s="124"/>
      <c r="K4" s="125"/>
      <c r="L4" s="103" t="s">
        <v>33</v>
      </c>
      <c r="M4" s="104"/>
      <c r="N4" s="125"/>
      <c r="O4" s="123" t="s">
        <v>32</v>
      </c>
      <c r="P4" s="124"/>
      <c r="Q4" s="125"/>
      <c r="R4" s="12"/>
      <c r="S4" s="12"/>
      <c r="T4" s="121"/>
    </row>
    <row r="5" spans="1:20" s="18" customFormat="1" ht="18.75" customHeight="1" x14ac:dyDescent="0.25">
      <c r="A5" s="119"/>
      <c r="B5" s="119"/>
      <c r="C5" s="119"/>
      <c r="D5" s="119"/>
      <c r="E5" s="120"/>
      <c r="F5" s="103" t="s">
        <v>31</v>
      </c>
      <c r="G5" s="117"/>
      <c r="H5" s="19" t="s">
        <v>30</v>
      </c>
      <c r="I5" s="103" t="s">
        <v>31</v>
      </c>
      <c r="J5" s="117"/>
      <c r="K5" s="19" t="s">
        <v>30</v>
      </c>
      <c r="L5" s="103" t="s">
        <v>31</v>
      </c>
      <c r="M5" s="117"/>
      <c r="N5" s="19" t="s">
        <v>30</v>
      </c>
      <c r="O5" s="103" t="s">
        <v>31</v>
      </c>
      <c r="P5" s="117"/>
      <c r="Q5" s="19" t="s">
        <v>30</v>
      </c>
      <c r="R5" s="12"/>
      <c r="S5" s="12"/>
      <c r="T5" s="121"/>
    </row>
    <row r="6" spans="1:20" s="18" customFormat="1" ht="18.75" customHeight="1" x14ac:dyDescent="0.25">
      <c r="A6" s="119"/>
      <c r="B6" s="119"/>
      <c r="C6" s="119"/>
      <c r="D6" s="119"/>
      <c r="E6" s="120"/>
      <c r="F6" s="112" t="s">
        <v>29</v>
      </c>
      <c r="G6" s="113"/>
      <c r="H6" s="20" t="s">
        <v>28</v>
      </c>
      <c r="I6" s="112" t="s">
        <v>29</v>
      </c>
      <c r="J6" s="113"/>
      <c r="K6" s="20" t="s">
        <v>28</v>
      </c>
      <c r="L6" s="112" t="s">
        <v>29</v>
      </c>
      <c r="M6" s="113"/>
      <c r="N6" s="20" t="s">
        <v>28</v>
      </c>
      <c r="O6" s="112" t="s">
        <v>29</v>
      </c>
      <c r="P6" s="113"/>
      <c r="Q6" s="20" t="s">
        <v>28</v>
      </c>
      <c r="R6" s="12"/>
      <c r="S6" s="12"/>
      <c r="T6" s="121"/>
    </row>
    <row r="7" spans="1:20" s="18" customFormat="1" ht="18.75" customHeight="1" x14ac:dyDescent="0.25">
      <c r="A7" s="119"/>
      <c r="B7" s="119"/>
      <c r="C7" s="119"/>
      <c r="D7" s="119"/>
      <c r="E7" s="120"/>
      <c r="F7" s="19" t="s">
        <v>27</v>
      </c>
      <c r="G7" s="19" t="s">
        <v>26</v>
      </c>
      <c r="H7" s="20" t="s">
        <v>2</v>
      </c>
      <c r="I7" s="19" t="s">
        <v>27</v>
      </c>
      <c r="J7" s="19" t="s">
        <v>26</v>
      </c>
      <c r="K7" s="20" t="s">
        <v>2</v>
      </c>
      <c r="L7" s="19" t="s">
        <v>27</v>
      </c>
      <c r="M7" s="19" t="s">
        <v>26</v>
      </c>
      <c r="N7" s="20" t="s">
        <v>2</v>
      </c>
      <c r="O7" s="19" t="s">
        <v>27</v>
      </c>
      <c r="P7" s="19" t="s">
        <v>26</v>
      </c>
      <c r="Q7" s="20" t="s">
        <v>2</v>
      </c>
      <c r="R7" s="21"/>
      <c r="S7" s="21"/>
      <c r="T7" s="121"/>
    </row>
    <row r="8" spans="1:20" s="18" customFormat="1" ht="17.25" customHeight="1" x14ac:dyDescent="0.25">
      <c r="A8" s="110"/>
      <c r="B8" s="110"/>
      <c r="C8" s="110"/>
      <c r="D8" s="110"/>
      <c r="E8" s="111"/>
      <c r="F8" s="29" t="s">
        <v>25</v>
      </c>
      <c r="G8" s="30" t="s">
        <v>24</v>
      </c>
      <c r="H8" s="22" t="s">
        <v>23</v>
      </c>
      <c r="I8" s="29" t="s">
        <v>25</v>
      </c>
      <c r="J8" s="30" t="s">
        <v>24</v>
      </c>
      <c r="K8" s="22" t="s">
        <v>23</v>
      </c>
      <c r="L8" s="29" t="s">
        <v>25</v>
      </c>
      <c r="M8" s="30" t="s">
        <v>24</v>
      </c>
      <c r="N8" s="22" t="s">
        <v>23</v>
      </c>
      <c r="O8" s="29" t="s">
        <v>25</v>
      </c>
      <c r="P8" s="30" t="s">
        <v>24</v>
      </c>
      <c r="Q8" s="22" t="s">
        <v>23</v>
      </c>
      <c r="R8" s="23"/>
      <c r="S8" s="43"/>
      <c r="T8" s="122"/>
    </row>
    <row r="9" spans="1:20" s="8" customFormat="1" ht="20.100000000000001" customHeight="1" x14ac:dyDescent="0.3">
      <c r="A9" s="114" t="s">
        <v>63</v>
      </c>
      <c r="B9" s="114"/>
      <c r="C9" s="114"/>
      <c r="D9" s="114"/>
      <c r="E9" s="115"/>
      <c r="F9" s="95">
        <f>SUM(F10:F25)</f>
        <v>1334</v>
      </c>
      <c r="G9" s="95">
        <f t="shared" ref="G9:Q9" si="0">SUM(G10:G25)</f>
        <v>2667</v>
      </c>
      <c r="H9" s="95">
        <f t="shared" si="0"/>
        <v>748395</v>
      </c>
      <c r="I9" s="95">
        <f t="shared" si="0"/>
        <v>54</v>
      </c>
      <c r="J9" s="95">
        <f t="shared" si="0"/>
        <v>65</v>
      </c>
      <c r="K9" s="95">
        <f t="shared" si="0"/>
        <v>45993</v>
      </c>
      <c r="L9" s="95">
        <f t="shared" si="0"/>
        <v>704</v>
      </c>
      <c r="M9" s="95">
        <f t="shared" si="0"/>
        <v>1252</v>
      </c>
      <c r="N9" s="95">
        <f t="shared" si="0"/>
        <v>356286</v>
      </c>
      <c r="O9" s="95">
        <f t="shared" si="0"/>
        <v>31</v>
      </c>
      <c r="P9" s="95">
        <f t="shared" si="0"/>
        <v>42</v>
      </c>
      <c r="Q9" s="95">
        <f t="shared" si="0"/>
        <v>25390</v>
      </c>
      <c r="R9" s="116" t="s">
        <v>1</v>
      </c>
      <c r="S9" s="114"/>
      <c r="T9" s="114"/>
    </row>
    <row r="10" spans="1:20" s="8" customFormat="1" ht="16.5" customHeight="1" x14ac:dyDescent="0.3">
      <c r="A10" s="31" t="s">
        <v>22</v>
      </c>
      <c r="B10" s="31"/>
      <c r="C10" s="21"/>
      <c r="D10" s="44"/>
      <c r="E10" s="45"/>
      <c r="F10" s="81">
        <v>1039</v>
      </c>
      <c r="G10" s="81">
        <v>2094</v>
      </c>
      <c r="H10" s="81">
        <v>375970</v>
      </c>
      <c r="I10" s="81">
        <v>16</v>
      </c>
      <c r="J10" s="81">
        <v>17</v>
      </c>
      <c r="K10" s="81">
        <v>13750</v>
      </c>
      <c r="L10" s="81">
        <v>588</v>
      </c>
      <c r="M10" s="81">
        <v>1032</v>
      </c>
      <c r="N10" s="81">
        <v>244903</v>
      </c>
      <c r="O10" s="81">
        <v>17</v>
      </c>
      <c r="P10" s="81">
        <v>21</v>
      </c>
      <c r="Q10" s="81">
        <v>6036</v>
      </c>
      <c r="R10" s="12" t="s">
        <v>21</v>
      </c>
      <c r="S10" s="12"/>
      <c r="T10" s="44"/>
    </row>
    <row r="11" spans="1:20" s="8" customFormat="1" ht="16.5" customHeight="1" x14ac:dyDescent="0.3">
      <c r="A11" s="31" t="s">
        <v>20</v>
      </c>
      <c r="B11" s="31"/>
      <c r="C11" s="21"/>
      <c r="D11" s="44"/>
      <c r="E11" s="45"/>
      <c r="F11" s="81">
        <v>175</v>
      </c>
      <c r="G11" s="81">
        <v>258</v>
      </c>
      <c r="H11" s="81">
        <v>139099</v>
      </c>
      <c r="I11" s="81">
        <v>10</v>
      </c>
      <c r="J11" s="81">
        <v>10</v>
      </c>
      <c r="K11" s="81">
        <v>1795</v>
      </c>
      <c r="L11" s="81">
        <v>45</v>
      </c>
      <c r="M11" s="81">
        <v>61</v>
      </c>
      <c r="N11" s="81">
        <v>15158</v>
      </c>
      <c r="O11" s="81">
        <v>4</v>
      </c>
      <c r="P11" s="81">
        <v>4</v>
      </c>
      <c r="Q11" s="81">
        <v>558</v>
      </c>
      <c r="R11" s="12" t="s">
        <v>19</v>
      </c>
      <c r="S11" s="12"/>
      <c r="T11" s="47"/>
    </row>
    <row r="12" spans="1:20" s="8" customFormat="1" ht="16.5" customHeight="1" x14ac:dyDescent="0.3">
      <c r="A12" s="31"/>
      <c r="B12" s="31" t="s">
        <v>96</v>
      </c>
      <c r="C12" s="21"/>
      <c r="D12" s="44"/>
      <c r="E12" s="45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12"/>
      <c r="S12" s="12" t="s">
        <v>98</v>
      </c>
      <c r="T12" s="47"/>
    </row>
    <row r="13" spans="1:20" s="8" customFormat="1" ht="16.5" customHeight="1" x14ac:dyDescent="0.3">
      <c r="A13" s="31" t="s">
        <v>97</v>
      </c>
      <c r="B13" s="31"/>
      <c r="C13" s="12"/>
      <c r="D13" s="12"/>
      <c r="E13" s="46"/>
      <c r="F13" s="81">
        <v>6</v>
      </c>
      <c r="G13" s="81">
        <v>7</v>
      </c>
      <c r="H13" s="81">
        <v>11547</v>
      </c>
      <c r="I13" s="81" t="s">
        <v>180</v>
      </c>
      <c r="J13" s="81" t="s">
        <v>180</v>
      </c>
      <c r="K13" s="81" t="s">
        <v>180</v>
      </c>
      <c r="L13" s="81" t="s">
        <v>180</v>
      </c>
      <c r="M13" s="81" t="s">
        <v>180</v>
      </c>
      <c r="N13" s="81" t="s">
        <v>180</v>
      </c>
      <c r="O13" s="81" t="s">
        <v>180</v>
      </c>
      <c r="P13" s="81" t="s">
        <v>180</v>
      </c>
      <c r="Q13" s="81" t="s">
        <v>180</v>
      </c>
      <c r="R13" s="12" t="s">
        <v>99</v>
      </c>
      <c r="S13" s="12"/>
      <c r="T13" s="12"/>
    </row>
    <row r="14" spans="1:20" s="8" customFormat="1" ht="16.5" customHeight="1" x14ac:dyDescent="0.3">
      <c r="A14" s="31" t="s">
        <v>9</v>
      </c>
      <c r="B14" s="31"/>
      <c r="C14" s="12"/>
      <c r="D14" s="12"/>
      <c r="E14" s="46"/>
      <c r="F14" s="81">
        <v>51</v>
      </c>
      <c r="G14" s="81">
        <v>204</v>
      </c>
      <c r="H14" s="81">
        <v>160835</v>
      </c>
      <c r="I14" s="81">
        <v>22</v>
      </c>
      <c r="J14" s="81">
        <v>32</v>
      </c>
      <c r="K14" s="81">
        <v>28814</v>
      </c>
      <c r="L14" s="81">
        <v>13</v>
      </c>
      <c r="M14" s="81">
        <v>92</v>
      </c>
      <c r="N14" s="81">
        <v>83573</v>
      </c>
      <c r="O14" s="81">
        <v>7</v>
      </c>
      <c r="P14" s="81">
        <v>14</v>
      </c>
      <c r="Q14" s="81">
        <v>16864</v>
      </c>
      <c r="R14" s="12" t="s">
        <v>8</v>
      </c>
      <c r="S14" s="12"/>
      <c r="T14" s="12"/>
    </row>
    <row r="15" spans="1:20" s="8" customFormat="1" ht="16.5" customHeight="1" x14ac:dyDescent="0.3">
      <c r="A15" s="31" t="s">
        <v>18</v>
      </c>
      <c r="B15" s="31"/>
      <c r="C15" s="12"/>
      <c r="D15" s="12"/>
      <c r="E15" s="46"/>
      <c r="F15" s="81">
        <v>7</v>
      </c>
      <c r="G15" s="81">
        <v>8</v>
      </c>
      <c r="H15" s="81">
        <v>4735</v>
      </c>
      <c r="I15" s="81" t="s">
        <v>180</v>
      </c>
      <c r="J15" s="81" t="s">
        <v>180</v>
      </c>
      <c r="K15" s="81" t="s">
        <v>180</v>
      </c>
      <c r="L15" s="81" t="s">
        <v>180</v>
      </c>
      <c r="M15" s="81" t="s">
        <v>180</v>
      </c>
      <c r="N15" s="81" t="s">
        <v>180</v>
      </c>
      <c r="O15" s="81" t="s">
        <v>180</v>
      </c>
      <c r="P15" s="81" t="s">
        <v>180</v>
      </c>
      <c r="Q15" s="81" t="s">
        <v>180</v>
      </c>
      <c r="R15" s="12" t="s">
        <v>17</v>
      </c>
      <c r="S15" s="12"/>
      <c r="T15" s="12"/>
    </row>
    <row r="16" spans="1:20" s="8" customFormat="1" ht="16.5" customHeight="1" x14ac:dyDescent="0.3">
      <c r="A16" s="31" t="s">
        <v>16</v>
      </c>
      <c r="B16" s="31"/>
      <c r="C16" s="12"/>
      <c r="D16" s="12"/>
      <c r="E16" s="46"/>
      <c r="F16" s="81">
        <v>2</v>
      </c>
      <c r="G16" s="81">
        <v>2</v>
      </c>
      <c r="H16" s="81">
        <v>75</v>
      </c>
      <c r="I16" s="81" t="s">
        <v>180</v>
      </c>
      <c r="J16" s="81" t="s">
        <v>180</v>
      </c>
      <c r="K16" s="81" t="s">
        <v>180</v>
      </c>
      <c r="L16" s="81" t="s">
        <v>180</v>
      </c>
      <c r="M16" s="81" t="s">
        <v>180</v>
      </c>
      <c r="N16" s="81" t="s">
        <v>180</v>
      </c>
      <c r="O16" s="81" t="s">
        <v>180</v>
      </c>
      <c r="P16" s="81" t="s">
        <v>180</v>
      </c>
      <c r="Q16" s="81" t="s">
        <v>180</v>
      </c>
      <c r="R16" s="12" t="s">
        <v>15</v>
      </c>
      <c r="S16" s="12"/>
      <c r="T16" s="12"/>
    </row>
    <row r="17" spans="1:20" s="8" customFormat="1" ht="16.5" customHeight="1" x14ac:dyDescent="0.3">
      <c r="A17" s="31" t="s">
        <v>101</v>
      </c>
      <c r="B17" s="31"/>
      <c r="C17" s="12"/>
      <c r="D17" s="12"/>
      <c r="E17" s="46"/>
      <c r="F17" s="81">
        <v>7</v>
      </c>
      <c r="G17" s="81">
        <v>10</v>
      </c>
      <c r="H17" s="81">
        <v>16531</v>
      </c>
      <c r="I17" s="81" t="s">
        <v>180</v>
      </c>
      <c r="J17" s="81" t="s">
        <v>180</v>
      </c>
      <c r="K17" s="81" t="s">
        <v>180</v>
      </c>
      <c r="L17" s="81">
        <v>1</v>
      </c>
      <c r="M17" s="81">
        <v>1</v>
      </c>
      <c r="N17" s="81">
        <v>222</v>
      </c>
      <c r="O17" s="81" t="s">
        <v>180</v>
      </c>
      <c r="P17" s="81" t="s">
        <v>180</v>
      </c>
      <c r="Q17" s="81" t="s">
        <v>180</v>
      </c>
      <c r="R17" s="12" t="s">
        <v>103</v>
      </c>
      <c r="S17" s="12"/>
      <c r="T17" s="12"/>
    </row>
    <row r="18" spans="1:20" s="8" customFormat="1" ht="16.5" customHeight="1" x14ac:dyDescent="0.3">
      <c r="A18" s="31"/>
      <c r="B18" s="31" t="s">
        <v>100</v>
      </c>
      <c r="C18" s="12"/>
      <c r="D18" s="12"/>
      <c r="E18" s="46"/>
      <c r="F18" s="81"/>
      <c r="G18" s="82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12"/>
      <c r="S18" s="12" t="s">
        <v>102</v>
      </c>
      <c r="T18" s="12"/>
    </row>
    <row r="19" spans="1:20" s="8" customFormat="1" ht="16.5" customHeight="1" x14ac:dyDescent="0.3">
      <c r="A19" s="31" t="s">
        <v>104</v>
      </c>
      <c r="B19" s="31"/>
      <c r="C19" s="12"/>
      <c r="D19" s="12"/>
      <c r="E19" s="46"/>
      <c r="F19" s="81">
        <v>2</v>
      </c>
      <c r="G19" s="82">
        <v>2</v>
      </c>
      <c r="H19" s="81">
        <v>218</v>
      </c>
      <c r="I19" s="81" t="s">
        <v>180</v>
      </c>
      <c r="J19" s="81" t="s">
        <v>180</v>
      </c>
      <c r="K19" s="81" t="s">
        <v>180</v>
      </c>
      <c r="L19" s="81" t="s">
        <v>180</v>
      </c>
      <c r="M19" s="81" t="s">
        <v>180</v>
      </c>
      <c r="N19" s="81" t="s">
        <v>180</v>
      </c>
      <c r="O19" s="81" t="s">
        <v>180</v>
      </c>
      <c r="P19" s="81" t="s">
        <v>180</v>
      </c>
      <c r="Q19" s="81" t="s">
        <v>180</v>
      </c>
      <c r="R19" s="12" t="s">
        <v>105</v>
      </c>
      <c r="S19" s="12"/>
      <c r="T19" s="12"/>
    </row>
    <row r="20" spans="1:20" s="8" customFormat="1" ht="16.5" customHeight="1" x14ac:dyDescent="0.3">
      <c r="A20" s="31" t="s">
        <v>14</v>
      </c>
      <c r="B20" s="31"/>
      <c r="C20" s="12"/>
      <c r="D20" s="12"/>
      <c r="E20" s="46"/>
      <c r="F20" s="81">
        <v>1</v>
      </c>
      <c r="G20" s="81">
        <v>1</v>
      </c>
      <c r="H20" s="81">
        <v>4828</v>
      </c>
      <c r="I20" s="81">
        <v>2</v>
      </c>
      <c r="J20" s="81">
        <v>2</v>
      </c>
      <c r="K20" s="81">
        <v>1050</v>
      </c>
      <c r="L20" s="81">
        <v>2</v>
      </c>
      <c r="M20" s="81">
        <v>3</v>
      </c>
      <c r="N20" s="81">
        <v>3450</v>
      </c>
      <c r="O20" s="81" t="s">
        <v>180</v>
      </c>
      <c r="P20" s="81" t="s">
        <v>180</v>
      </c>
      <c r="Q20" s="81" t="s">
        <v>180</v>
      </c>
      <c r="R20" s="12" t="s">
        <v>62</v>
      </c>
      <c r="S20" s="12"/>
      <c r="T20" s="12"/>
    </row>
    <row r="21" spans="1:20" s="8" customFormat="1" ht="16.5" customHeight="1" x14ac:dyDescent="0.3">
      <c r="A21" s="31" t="s">
        <v>13</v>
      </c>
      <c r="B21" s="31"/>
      <c r="C21" s="12"/>
      <c r="D21" s="12"/>
      <c r="E21" s="46"/>
      <c r="F21" s="81">
        <v>1</v>
      </c>
      <c r="G21" s="81">
        <v>1</v>
      </c>
      <c r="H21" s="81">
        <v>3350</v>
      </c>
      <c r="I21" s="81" t="s">
        <v>180</v>
      </c>
      <c r="J21" s="81" t="s">
        <v>180</v>
      </c>
      <c r="K21" s="81" t="s">
        <v>180</v>
      </c>
      <c r="L21" s="81" t="s">
        <v>180</v>
      </c>
      <c r="M21" s="81" t="s">
        <v>180</v>
      </c>
      <c r="N21" s="81" t="s">
        <v>180</v>
      </c>
      <c r="O21" s="81" t="s">
        <v>180</v>
      </c>
      <c r="P21" s="81" t="s">
        <v>180</v>
      </c>
      <c r="Q21" s="81" t="s">
        <v>180</v>
      </c>
      <c r="R21" s="12" t="s">
        <v>12</v>
      </c>
      <c r="S21" s="12"/>
      <c r="T21" s="12"/>
    </row>
    <row r="22" spans="1:20" s="8" customFormat="1" ht="16.5" customHeight="1" x14ac:dyDescent="0.3">
      <c r="A22" s="31" t="s">
        <v>106</v>
      </c>
      <c r="B22" s="31"/>
      <c r="C22" s="12"/>
      <c r="D22" s="12"/>
      <c r="E22" s="46"/>
      <c r="F22" s="81">
        <v>1</v>
      </c>
      <c r="G22" s="81">
        <v>1</v>
      </c>
      <c r="H22" s="81">
        <v>803</v>
      </c>
      <c r="I22" s="81">
        <v>1</v>
      </c>
      <c r="J22" s="81">
        <v>1</v>
      </c>
      <c r="K22" s="81">
        <v>140</v>
      </c>
      <c r="L22" s="81" t="s">
        <v>180</v>
      </c>
      <c r="M22" s="81" t="s">
        <v>180</v>
      </c>
      <c r="N22" s="81" t="s">
        <v>180</v>
      </c>
      <c r="O22" s="81" t="s">
        <v>180</v>
      </c>
      <c r="P22" s="81" t="s">
        <v>180</v>
      </c>
      <c r="Q22" s="81" t="s">
        <v>180</v>
      </c>
      <c r="R22" s="12" t="s">
        <v>107</v>
      </c>
      <c r="S22" s="12"/>
      <c r="T22" s="12"/>
    </row>
    <row r="23" spans="1:20" s="8" customFormat="1" ht="16.5" customHeight="1" x14ac:dyDescent="0.3">
      <c r="A23" s="18" t="s">
        <v>11</v>
      </c>
      <c r="B23" s="18"/>
      <c r="C23" s="18"/>
      <c r="D23" s="18"/>
      <c r="E23" s="46"/>
      <c r="F23" s="81">
        <v>1</v>
      </c>
      <c r="G23" s="81">
        <v>12</v>
      </c>
      <c r="H23" s="81">
        <v>9600</v>
      </c>
      <c r="I23" s="81" t="s">
        <v>180</v>
      </c>
      <c r="J23" s="81" t="s">
        <v>180</v>
      </c>
      <c r="K23" s="81" t="s">
        <v>180</v>
      </c>
      <c r="L23" s="81" t="s">
        <v>180</v>
      </c>
      <c r="M23" s="81" t="s">
        <v>180</v>
      </c>
      <c r="N23" s="81" t="s">
        <v>180</v>
      </c>
      <c r="O23" s="81" t="s">
        <v>180</v>
      </c>
      <c r="P23" s="81" t="s">
        <v>180</v>
      </c>
      <c r="Q23" s="81" t="s">
        <v>180</v>
      </c>
      <c r="R23" s="12" t="s">
        <v>10</v>
      </c>
      <c r="S23" s="12"/>
      <c r="T23" s="12"/>
    </row>
    <row r="24" spans="1:20" s="8" customFormat="1" ht="16.5" customHeight="1" x14ac:dyDescent="0.3">
      <c r="A24" s="31" t="s">
        <v>7</v>
      </c>
      <c r="B24" s="31"/>
      <c r="C24" s="12"/>
      <c r="D24" s="12"/>
      <c r="E24" s="46"/>
      <c r="F24" s="81">
        <v>2</v>
      </c>
      <c r="G24" s="81">
        <v>9</v>
      </c>
      <c r="H24" s="81">
        <v>3102</v>
      </c>
      <c r="I24" s="81" t="s">
        <v>180</v>
      </c>
      <c r="J24" s="81" t="s">
        <v>180</v>
      </c>
      <c r="K24" s="81" t="s">
        <v>180</v>
      </c>
      <c r="L24" s="81" t="s">
        <v>180</v>
      </c>
      <c r="M24" s="81" t="s">
        <v>180</v>
      </c>
      <c r="N24" s="81" t="s">
        <v>180</v>
      </c>
      <c r="O24" s="81" t="s">
        <v>180</v>
      </c>
      <c r="P24" s="81" t="s">
        <v>180</v>
      </c>
      <c r="Q24" s="81" t="s">
        <v>180</v>
      </c>
      <c r="R24" s="12" t="s">
        <v>6</v>
      </c>
      <c r="S24" s="12"/>
      <c r="T24" s="12"/>
    </row>
    <row r="25" spans="1:20" s="8" customFormat="1" ht="16.5" customHeight="1" x14ac:dyDescent="0.3">
      <c r="A25" s="31" t="s">
        <v>5</v>
      </c>
      <c r="B25" s="31"/>
      <c r="C25" s="12"/>
      <c r="D25" s="12"/>
      <c r="E25" s="46"/>
      <c r="F25" s="81">
        <v>39</v>
      </c>
      <c r="G25" s="81">
        <v>58</v>
      </c>
      <c r="H25" s="81">
        <v>17702</v>
      </c>
      <c r="I25" s="81">
        <v>3</v>
      </c>
      <c r="J25" s="81">
        <v>3</v>
      </c>
      <c r="K25" s="81">
        <v>444</v>
      </c>
      <c r="L25" s="81">
        <v>55</v>
      </c>
      <c r="M25" s="81">
        <v>63</v>
      </c>
      <c r="N25" s="81">
        <v>8980</v>
      </c>
      <c r="O25" s="81">
        <v>3</v>
      </c>
      <c r="P25" s="81">
        <v>3</v>
      </c>
      <c r="Q25" s="81">
        <v>1932</v>
      </c>
      <c r="R25" s="18" t="s">
        <v>109</v>
      </c>
      <c r="S25" s="12"/>
      <c r="T25" s="12"/>
    </row>
    <row r="26" spans="1:20" s="8" customFormat="1" ht="16.5" customHeight="1" x14ac:dyDescent="0.3">
      <c r="A26" s="31"/>
      <c r="B26" s="31" t="s">
        <v>142</v>
      </c>
      <c r="C26" s="12"/>
      <c r="D26" s="12"/>
      <c r="E26" s="4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12"/>
      <c r="S26" s="12"/>
      <c r="T26" s="12"/>
    </row>
    <row r="27" spans="1:20" s="8" customFormat="1" ht="16.5" customHeight="1" x14ac:dyDescent="0.3">
      <c r="A27" s="31"/>
      <c r="B27" s="31" t="s">
        <v>108</v>
      </c>
      <c r="C27" s="12"/>
      <c r="D27" s="12"/>
      <c r="E27" s="46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12"/>
      <c r="S27" s="12"/>
      <c r="T27" s="12"/>
    </row>
    <row r="28" spans="1:20" s="8" customFormat="1" ht="16.5" customHeight="1" x14ac:dyDescent="0.3">
      <c r="A28" s="54"/>
      <c r="B28" s="54" t="s">
        <v>181</v>
      </c>
      <c r="C28" s="33"/>
      <c r="D28" s="33"/>
      <c r="E28" s="48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33" t="s">
        <v>182</v>
      </c>
      <c r="S28" s="33"/>
      <c r="T28" s="33"/>
    </row>
    <row r="29" spans="1:20" s="8" customFormat="1" ht="15.75" customHeight="1" x14ac:dyDescent="0.3">
      <c r="A29" s="61" t="s">
        <v>136</v>
      </c>
      <c r="B29" s="18"/>
      <c r="C29" s="18"/>
      <c r="D29" s="18" t="s">
        <v>128</v>
      </c>
      <c r="E29" s="18"/>
      <c r="F29" s="18"/>
      <c r="G29" s="12"/>
      <c r="H29" s="18"/>
      <c r="I29" s="18"/>
      <c r="J29" s="12"/>
      <c r="L29" s="18" t="s">
        <v>133</v>
      </c>
      <c r="M29" s="18"/>
      <c r="N29" s="18"/>
    </row>
    <row r="30" spans="1:20" s="8" customFormat="1" ht="15.75" customHeight="1" x14ac:dyDescent="0.3">
      <c r="A30" s="61" t="s">
        <v>137</v>
      </c>
      <c r="B30" s="18"/>
      <c r="C30" s="18"/>
      <c r="D30" s="18" t="s">
        <v>128</v>
      </c>
      <c r="E30" s="18"/>
      <c r="F30" s="18"/>
      <c r="G30" s="12"/>
      <c r="H30" s="18"/>
      <c r="I30" s="18"/>
      <c r="J30" s="12"/>
      <c r="L30" s="18" t="s">
        <v>131</v>
      </c>
      <c r="M30" s="18"/>
      <c r="N30" s="18"/>
    </row>
    <row r="31" spans="1:20" s="8" customFormat="1" ht="15.75" customHeight="1" x14ac:dyDescent="0.3">
      <c r="A31" s="18" t="s">
        <v>138</v>
      </c>
      <c r="B31" s="18"/>
      <c r="C31" s="18"/>
      <c r="D31" s="18" t="s">
        <v>176</v>
      </c>
      <c r="E31" s="18"/>
      <c r="F31" s="18"/>
      <c r="G31" s="18"/>
      <c r="H31" s="18"/>
      <c r="I31" s="18"/>
      <c r="J31" s="18"/>
      <c r="L31" s="18" t="s">
        <v>177</v>
      </c>
      <c r="M31" s="18"/>
      <c r="N31" s="18"/>
    </row>
    <row r="32" spans="1:20" s="8" customFormat="1" x14ac:dyDescent="0.3">
      <c r="G32" s="13"/>
    </row>
    <row r="33" spans="3:28" s="8" customFormat="1" x14ac:dyDescent="0.3">
      <c r="C33" s="62"/>
      <c r="G33" s="13"/>
    </row>
    <row r="34" spans="3:28" s="8" customFormat="1" ht="17.25" x14ac:dyDescent="0.3"/>
    <row r="35" spans="3:28" s="8" customFormat="1" ht="17.25" x14ac:dyDescent="0.3"/>
    <row r="36" spans="3:28" s="8" customFormat="1" ht="17.25" x14ac:dyDescent="0.3">
      <c r="E36" s="8" t="s">
        <v>64</v>
      </c>
    </row>
    <row r="37" spans="3:28" s="8" customFormat="1" ht="17.25" x14ac:dyDescent="0.3"/>
    <row r="38" spans="3:28" x14ac:dyDescent="0.3">
      <c r="Q38" s="8"/>
      <c r="Z38" s="8"/>
      <c r="AA38" s="8"/>
      <c r="AB38" s="8"/>
    </row>
    <row r="39" spans="3:28" x14ac:dyDescent="0.3">
      <c r="Q39" s="8"/>
    </row>
    <row r="40" spans="3:28" x14ac:dyDescent="0.3">
      <c r="Q40" s="8"/>
    </row>
    <row r="41" spans="3:28" x14ac:dyDescent="0.3">
      <c r="Q41" s="8"/>
    </row>
    <row r="42" spans="3:28" x14ac:dyDescent="0.3">
      <c r="K42" s="8"/>
      <c r="L42" s="8"/>
      <c r="Q42" s="8"/>
    </row>
    <row r="43" spans="3:28" x14ac:dyDescent="0.3">
      <c r="K43" s="8"/>
      <c r="L43" s="8"/>
      <c r="Q43" s="8"/>
    </row>
    <row r="44" spans="3:28" x14ac:dyDescent="0.3">
      <c r="K44" s="8"/>
      <c r="L44" s="8"/>
    </row>
  </sheetData>
  <mergeCells count="18">
    <mergeCell ref="O5:P5"/>
    <mergeCell ref="L6:M6"/>
    <mergeCell ref="O6:P6"/>
    <mergeCell ref="A9:E9"/>
    <mergeCell ref="R9:T9"/>
    <mergeCell ref="F5:G5"/>
    <mergeCell ref="F6:G6"/>
    <mergeCell ref="A3:E8"/>
    <mergeCell ref="T3:T8"/>
    <mergeCell ref="F3:K3"/>
    <mergeCell ref="F4:H4"/>
    <mergeCell ref="I4:K4"/>
    <mergeCell ref="I5:J5"/>
    <mergeCell ref="I6:J6"/>
    <mergeCell ref="L3:Q3"/>
    <mergeCell ref="L4:N4"/>
    <mergeCell ref="O4:Q4"/>
    <mergeCell ref="L5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4"/>
  <sheetViews>
    <sheetView showGridLines="0" workbookViewId="0">
      <selection activeCell="W22" sqref="W22"/>
    </sheetView>
  </sheetViews>
  <sheetFormatPr defaultRowHeight="18.75" x14ac:dyDescent="0.3"/>
  <cols>
    <col min="1" max="1" width="1.7109375" style="13" customWidth="1"/>
    <col min="2" max="2" width="5.85546875" style="13" customWidth="1"/>
    <col min="3" max="3" width="4.28515625" style="13" customWidth="1"/>
    <col min="4" max="5" width="6.7109375" style="13" customWidth="1"/>
    <col min="6" max="6" width="6.5703125" style="13" customWidth="1"/>
    <col min="7" max="7" width="13.7109375" style="13" customWidth="1"/>
    <col min="8" max="8" width="6.42578125" style="13" customWidth="1"/>
    <col min="9" max="9" width="6.7109375" style="13" customWidth="1"/>
    <col min="10" max="10" width="14" style="13" customWidth="1"/>
    <col min="11" max="11" width="6.28515625" style="13" customWidth="1"/>
    <col min="12" max="12" width="6.7109375" style="13" customWidth="1"/>
    <col min="13" max="13" width="13.85546875" style="13" customWidth="1"/>
    <col min="14" max="14" width="6" style="13" customWidth="1"/>
    <col min="15" max="15" width="6.85546875" style="13" customWidth="1"/>
    <col min="16" max="16" width="13.85546875" style="13" customWidth="1"/>
    <col min="17" max="17" width="1.140625" style="13" customWidth="1"/>
    <col min="18" max="18" width="14.7109375" style="13" customWidth="1"/>
    <col min="19" max="19" width="2.28515625" style="13" customWidth="1"/>
    <col min="20" max="20" width="5.140625" style="13" customWidth="1"/>
    <col min="21" max="16384" width="9.140625" style="13"/>
  </cols>
  <sheetData>
    <row r="1" spans="1:18" s="1" customFormat="1" x14ac:dyDescent="0.3">
      <c r="B1" s="14" t="s">
        <v>38</v>
      </c>
      <c r="C1" s="15">
        <v>12.7</v>
      </c>
      <c r="D1" s="14" t="s">
        <v>178</v>
      </c>
    </row>
    <row r="2" spans="1:18" s="5" customFormat="1" x14ac:dyDescent="0.3">
      <c r="B2" s="1" t="s">
        <v>92</v>
      </c>
      <c r="C2" s="15">
        <v>12.7</v>
      </c>
      <c r="D2" s="16" t="s">
        <v>179</v>
      </c>
    </row>
    <row r="3" spans="1:18" s="18" customFormat="1" ht="19.5" customHeight="1" x14ac:dyDescent="0.25">
      <c r="A3" s="129" t="s">
        <v>61</v>
      </c>
      <c r="B3" s="129"/>
      <c r="C3" s="129"/>
      <c r="D3" s="136"/>
      <c r="E3" s="126" t="s">
        <v>36</v>
      </c>
      <c r="F3" s="127"/>
      <c r="G3" s="127"/>
      <c r="H3" s="127"/>
      <c r="I3" s="127"/>
      <c r="J3" s="128"/>
      <c r="K3" s="126" t="s">
        <v>35</v>
      </c>
      <c r="L3" s="127"/>
      <c r="M3" s="127"/>
      <c r="N3" s="127"/>
      <c r="O3" s="127"/>
      <c r="P3" s="128"/>
      <c r="Q3" s="34"/>
      <c r="R3" s="129" t="s">
        <v>60</v>
      </c>
    </row>
    <row r="4" spans="1:18" s="18" customFormat="1" ht="21.75" customHeight="1" x14ac:dyDescent="0.25">
      <c r="A4" s="130"/>
      <c r="B4" s="130"/>
      <c r="C4" s="130"/>
      <c r="D4" s="137"/>
      <c r="E4" s="126" t="s">
        <v>33</v>
      </c>
      <c r="F4" s="127"/>
      <c r="G4" s="128"/>
      <c r="H4" s="126" t="s">
        <v>32</v>
      </c>
      <c r="I4" s="127"/>
      <c r="J4" s="128"/>
      <c r="K4" s="126" t="s">
        <v>33</v>
      </c>
      <c r="L4" s="127"/>
      <c r="M4" s="128"/>
      <c r="N4" s="126" t="s">
        <v>32</v>
      </c>
      <c r="O4" s="127"/>
      <c r="P4" s="128"/>
      <c r="Q4" s="35"/>
      <c r="R4" s="130"/>
    </row>
    <row r="5" spans="1:18" s="18" customFormat="1" ht="19.5" customHeight="1" x14ac:dyDescent="0.25">
      <c r="A5" s="130"/>
      <c r="B5" s="130"/>
      <c r="C5" s="130"/>
      <c r="D5" s="137"/>
      <c r="E5" s="132" t="s">
        <v>31</v>
      </c>
      <c r="F5" s="133"/>
      <c r="G5" s="36" t="s">
        <v>59</v>
      </c>
      <c r="H5" s="132" t="s">
        <v>31</v>
      </c>
      <c r="I5" s="133"/>
      <c r="J5" s="36" t="s">
        <v>59</v>
      </c>
      <c r="K5" s="132" t="s">
        <v>31</v>
      </c>
      <c r="L5" s="133"/>
      <c r="M5" s="36" t="s">
        <v>59</v>
      </c>
      <c r="N5" s="132" t="s">
        <v>31</v>
      </c>
      <c r="O5" s="133"/>
      <c r="P5" s="36" t="s">
        <v>59</v>
      </c>
      <c r="Q5" s="35"/>
      <c r="R5" s="130"/>
    </row>
    <row r="6" spans="1:18" s="18" customFormat="1" ht="15.75" x14ac:dyDescent="0.25">
      <c r="A6" s="130"/>
      <c r="B6" s="130"/>
      <c r="C6" s="130"/>
      <c r="D6" s="137"/>
      <c r="E6" s="134" t="s">
        <v>29</v>
      </c>
      <c r="F6" s="135"/>
      <c r="G6" s="37" t="s">
        <v>58</v>
      </c>
      <c r="H6" s="134" t="s">
        <v>29</v>
      </c>
      <c r="I6" s="135"/>
      <c r="J6" s="37" t="s">
        <v>58</v>
      </c>
      <c r="K6" s="134" t="s">
        <v>29</v>
      </c>
      <c r="L6" s="135"/>
      <c r="M6" s="37" t="s">
        <v>58</v>
      </c>
      <c r="N6" s="134" t="s">
        <v>29</v>
      </c>
      <c r="O6" s="135"/>
      <c r="P6" s="37" t="s">
        <v>58</v>
      </c>
      <c r="Q6" s="35"/>
      <c r="R6" s="130"/>
    </row>
    <row r="7" spans="1:18" s="18" customFormat="1" ht="20.25" customHeight="1" x14ac:dyDescent="0.25">
      <c r="A7" s="130"/>
      <c r="B7" s="130"/>
      <c r="C7" s="130"/>
      <c r="D7" s="137"/>
      <c r="E7" s="36"/>
      <c r="F7" s="38"/>
      <c r="G7" s="37" t="s">
        <v>56</v>
      </c>
      <c r="H7" s="36"/>
      <c r="I7" s="36"/>
      <c r="J7" s="39" t="s">
        <v>56</v>
      </c>
      <c r="K7" s="36"/>
      <c r="L7" s="36"/>
      <c r="M7" s="37" t="s">
        <v>56</v>
      </c>
      <c r="N7" s="36"/>
      <c r="O7" s="36"/>
      <c r="P7" s="37" t="s">
        <v>56</v>
      </c>
      <c r="Q7" s="35"/>
      <c r="R7" s="130"/>
    </row>
    <row r="8" spans="1:18" s="18" customFormat="1" ht="16.5" customHeight="1" x14ac:dyDescent="0.25">
      <c r="A8" s="130"/>
      <c r="B8" s="130"/>
      <c r="C8" s="130"/>
      <c r="D8" s="137"/>
      <c r="E8" s="37" t="s">
        <v>27</v>
      </c>
      <c r="F8" s="37" t="s">
        <v>57</v>
      </c>
      <c r="G8" s="37" t="s">
        <v>2</v>
      </c>
      <c r="H8" s="37" t="s">
        <v>27</v>
      </c>
      <c r="I8" s="37" t="s">
        <v>57</v>
      </c>
      <c r="J8" s="37" t="s">
        <v>2</v>
      </c>
      <c r="K8" s="37" t="s">
        <v>27</v>
      </c>
      <c r="L8" s="37" t="s">
        <v>57</v>
      </c>
      <c r="M8" s="37" t="s">
        <v>2</v>
      </c>
      <c r="N8" s="37" t="s">
        <v>27</v>
      </c>
      <c r="O8" s="37" t="s">
        <v>57</v>
      </c>
      <c r="P8" s="37" t="s">
        <v>2</v>
      </c>
      <c r="Q8" s="32"/>
      <c r="R8" s="130"/>
    </row>
    <row r="9" spans="1:18" s="18" customFormat="1" ht="16.5" customHeight="1" x14ac:dyDescent="0.25">
      <c r="A9" s="131"/>
      <c r="B9" s="131"/>
      <c r="C9" s="131"/>
      <c r="D9" s="138"/>
      <c r="E9" s="40" t="s">
        <v>25</v>
      </c>
      <c r="F9" s="40" t="s">
        <v>24</v>
      </c>
      <c r="G9" s="40" t="s">
        <v>23</v>
      </c>
      <c r="H9" s="40" t="s">
        <v>25</v>
      </c>
      <c r="I9" s="40" t="s">
        <v>24</v>
      </c>
      <c r="J9" s="40" t="s">
        <v>23</v>
      </c>
      <c r="K9" s="40" t="s">
        <v>25</v>
      </c>
      <c r="L9" s="40" t="s">
        <v>24</v>
      </c>
      <c r="M9" s="40" t="s">
        <v>23</v>
      </c>
      <c r="N9" s="40" t="s">
        <v>25</v>
      </c>
      <c r="O9" s="40" t="s">
        <v>24</v>
      </c>
      <c r="P9" s="40" t="s">
        <v>23</v>
      </c>
      <c r="Q9" s="41"/>
      <c r="R9" s="131"/>
    </row>
    <row r="10" spans="1:18" s="8" customFormat="1" ht="24.95" customHeight="1" x14ac:dyDescent="0.3">
      <c r="A10" s="87" t="s">
        <v>183</v>
      </c>
      <c r="B10" s="85"/>
      <c r="C10" s="85"/>
      <c r="D10" s="86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5" t="s">
        <v>186</v>
      </c>
      <c r="R10" s="85"/>
    </row>
    <row r="11" spans="1:18" s="8" customFormat="1" ht="15.75" customHeight="1" x14ac:dyDescent="0.3">
      <c r="A11" s="87" t="s">
        <v>184</v>
      </c>
      <c r="B11" s="85"/>
      <c r="C11" s="85"/>
      <c r="D11" s="85"/>
      <c r="E11" s="96">
        <f>SUM(E12:E17)</f>
        <v>46</v>
      </c>
      <c r="F11" s="96">
        <f t="shared" ref="F11:M11" si="0">SUM(F12:F17)</f>
        <v>48</v>
      </c>
      <c r="G11" s="96">
        <f t="shared" si="0"/>
        <v>39975</v>
      </c>
      <c r="H11" s="96" t="s">
        <v>180</v>
      </c>
      <c r="I11" s="96" t="s">
        <v>180</v>
      </c>
      <c r="J11" s="96" t="s">
        <v>180</v>
      </c>
      <c r="K11" s="96">
        <f t="shared" si="0"/>
        <v>10</v>
      </c>
      <c r="L11" s="96">
        <f t="shared" si="0"/>
        <v>11</v>
      </c>
      <c r="M11" s="96">
        <f t="shared" si="0"/>
        <v>3316</v>
      </c>
      <c r="N11" s="96" t="s">
        <v>180</v>
      </c>
      <c r="O11" s="96" t="s">
        <v>180</v>
      </c>
      <c r="P11" s="96" t="s">
        <v>180</v>
      </c>
      <c r="Q11" s="5" t="s">
        <v>187</v>
      </c>
      <c r="R11" s="85"/>
    </row>
    <row r="12" spans="1:18" s="8" customFormat="1" ht="18.600000000000001" customHeight="1" x14ac:dyDescent="0.3">
      <c r="B12" s="88" t="s">
        <v>55</v>
      </c>
      <c r="C12" s="25"/>
      <c r="D12" s="25"/>
      <c r="E12" s="89">
        <v>28</v>
      </c>
      <c r="F12" s="89">
        <v>28</v>
      </c>
      <c r="G12" s="89">
        <v>8925</v>
      </c>
      <c r="H12" s="89" t="s">
        <v>180</v>
      </c>
      <c r="I12" s="89" t="s">
        <v>180</v>
      </c>
      <c r="J12" s="89" t="s">
        <v>180</v>
      </c>
      <c r="K12" s="89">
        <v>8</v>
      </c>
      <c r="L12" s="89">
        <v>9</v>
      </c>
      <c r="M12" s="89">
        <v>2080</v>
      </c>
      <c r="N12" s="89" t="s">
        <v>180</v>
      </c>
      <c r="O12" s="89" t="s">
        <v>180</v>
      </c>
      <c r="P12" s="89" t="s">
        <v>180</v>
      </c>
      <c r="Q12" s="7"/>
      <c r="R12" s="26" t="s">
        <v>54</v>
      </c>
    </row>
    <row r="13" spans="1:18" s="8" customFormat="1" ht="18.600000000000001" customHeight="1" x14ac:dyDescent="0.3">
      <c r="B13" s="88" t="s">
        <v>110</v>
      </c>
      <c r="C13" s="7"/>
      <c r="D13" s="7"/>
      <c r="E13" s="89">
        <v>7</v>
      </c>
      <c r="F13" s="89">
        <v>8</v>
      </c>
      <c r="G13" s="89">
        <v>2827</v>
      </c>
      <c r="H13" s="89" t="s">
        <v>180</v>
      </c>
      <c r="I13" s="89" t="s">
        <v>180</v>
      </c>
      <c r="J13" s="89" t="s">
        <v>180</v>
      </c>
      <c r="K13" s="89" t="s">
        <v>180</v>
      </c>
      <c r="L13" s="89" t="s">
        <v>180</v>
      </c>
      <c r="M13" s="89" t="s">
        <v>180</v>
      </c>
      <c r="N13" s="89" t="s">
        <v>180</v>
      </c>
      <c r="O13" s="89" t="s">
        <v>180</v>
      </c>
      <c r="P13" s="89" t="s">
        <v>180</v>
      </c>
      <c r="Q13" s="7"/>
      <c r="R13" s="7" t="s">
        <v>169</v>
      </c>
    </row>
    <row r="14" spans="1:18" s="8" customFormat="1" ht="18.600000000000001" customHeight="1" x14ac:dyDescent="0.3">
      <c r="B14" s="88" t="s">
        <v>111</v>
      </c>
      <c r="C14" s="7"/>
      <c r="D14" s="7"/>
      <c r="E14" s="89">
        <v>5</v>
      </c>
      <c r="F14" s="89">
        <v>6</v>
      </c>
      <c r="G14" s="89">
        <v>1311</v>
      </c>
      <c r="H14" s="89" t="s">
        <v>180</v>
      </c>
      <c r="I14" s="89" t="s">
        <v>180</v>
      </c>
      <c r="J14" s="89" t="s">
        <v>180</v>
      </c>
      <c r="K14" s="89" t="s">
        <v>180</v>
      </c>
      <c r="L14" s="89" t="s">
        <v>180</v>
      </c>
      <c r="M14" s="89" t="s">
        <v>180</v>
      </c>
      <c r="N14" s="89" t="s">
        <v>180</v>
      </c>
      <c r="O14" s="89" t="s">
        <v>180</v>
      </c>
      <c r="P14" s="89" t="s">
        <v>180</v>
      </c>
      <c r="Q14" s="7"/>
      <c r="R14" s="7" t="s">
        <v>112</v>
      </c>
    </row>
    <row r="15" spans="1:18" s="8" customFormat="1" ht="18.600000000000001" customHeight="1" x14ac:dyDescent="0.3">
      <c r="A15" s="88"/>
      <c r="B15" s="7" t="s">
        <v>53</v>
      </c>
      <c r="C15" s="7"/>
      <c r="D15" s="27"/>
      <c r="E15" s="89">
        <v>1</v>
      </c>
      <c r="F15" s="89">
        <v>1</v>
      </c>
      <c r="G15" s="89">
        <v>94</v>
      </c>
      <c r="H15" s="89" t="s">
        <v>180</v>
      </c>
      <c r="I15" s="89" t="s">
        <v>180</v>
      </c>
      <c r="J15" s="89" t="s">
        <v>180</v>
      </c>
      <c r="K15" s="89" t="s">
        <v>180</v>
      </c>
      <c r="L15" s="89" t="s">
        <v>180</v>
      </c>
      <c r="M15" s="89" t="s">
        <v>180</v>
      </c>
      <c r="N15" s="89" t="s">
        <v>180</v>
      </c>
      <c r="O15" s="89" t="s">
        <v>180</v>
      </c>
      <c r="P15" s="89" t="s">
        <v>180</v>
      </c>
      <c r="Q15" s="7"/>
      <c r="R15" s="7" t="s">
        <v>52</v>
      </c>
    </row>
    <row r="16" spans="1:18" s="8" customFormat="1" ht="18.600000000000001" customHeight="1" x14ac:dyDescent="0.3">
      <c r="A16" s="88"/>
      <c r="B16" s="7" t="s">
        <v>51</v>
      </c>
      <c r="C16" s="7"/>
      <c r="D16" s="27"/>
      <c r="E16" s="89">
        <v>4</v>
      </c>
      <c r="F16" s="89">
        <v>4</v>
      </c>
      <c r="G16" s="89">
        <v>26761</v>
      </c>
      <c r="H16" s="89" t="s">
        <v>180</v>
      </c>
      <c r="I16" s="89" t="s">
        <v>180</v>
      </c>
      <c r="J16" s="89" t="s">
        <v>180</v>
      </c>
      <c r="K16" s="89">
        <v>2</v>
      </c>
      <c r="L16" s="89">
        <v>2</v>
      </c>
      <c r="M16" s="89">
        <v>1236</v>
      </c>
      <c r="N16" s="89" t="s">
        <v>180</v>
      </c>
      <c r="O16" s="89" t="s">
        <v>180</v>
      </c>
      <c r="P16" s="89" t="s">
        <v>180</v>
      </c>
      <c r="Q16" s="7"/>
      <c r="R16" s="7" t="s">
        <v>50</v>
      </c>
    </row>
    <row r="17" spans="1:18" s="8" customFormat="1" ht="20.25" customHeight="1" x14ac:dyDescent="0.3">
      <c r="A17" s="7"/>
      <c r="B17" s="7" t="s">
        <v>39</v>
      </c>
      <c r="C17" s="7"/>
      <c r="D17" s="27"/>
      <c r="E17" s="89">
        <v>1</v>
      </c>
      <c r="F17" s="89">
        <v>1</v>
      </c>
      <c r="G17" s="89">
        <v>57</v>
      </c>
      <c r="H17" s="89" t="s">
        <v>180</v>
      </c>
      <c r="I17" s="89" t="s">
        <v>180</v>
      </c>
      <c r="J17" s="89" t="s">
        <v>180</v>
      </c>
      <c r="K17" s="89" t="s">
        <v>180</v>
      </c>
      <c r="L17" s="89" t="s">
        <v>180</v>
      </c>
      <c r="M17" s="89" t="s">
        <v>180</v>
      </c>
      <c r="N17" s="89" t="s">
        <v>180</v>
      </c>
      <c r="O17" s="89" t="s">
        <v>180</v>
      </c>
      <c r="P17" s="89" t="s">
        <v>180</v>
      </c>
      <c r="Q17" s="7"/>
      <c r="R17" s="7" t="s">
        <v>4</v>
      </c>
    </row>
    <row r="18" spans="1:18" s="8" customFormat="1" ht="18.75" customHeight="1" x14ac:dyDescent="0.3">
      <c r="A18" s="87" t="s">
        <v>183</v>
      </c>
      <c r="B18" s="85"/>
      <c r="C18" s="85"/>
      <c r="D18" s="86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5" t="s">
        <v>186</v>
      </c>
      <c r="R18" s="85"/>
    </row>
    <row r="19" spans="1:18" s="8" customFormat="1" ht="17.25" customHeight="1" x14ac:dyDescent="0.3">
      <c r="A19" s="87" t="s">
        <v>185</v>
      </c>
      <c r="B19" s="85"/>
      <c r="C19" s="85"/>
      <c r="D19" s="86"/>
      <c r="E19" s="96">
        <f>SUM(E20:E27)</f>
        <v>85</v>
      </c>
      <c r="F19" s="96">
        <f t="shared" ref="F19:M19" si="1">SUM(F20:F27)</f>
        <v>279</v>
      </c>
      <c r="G19" s="96">
        <f t="shared" si="1"/>
        <v>41295</v>
      </c>
      <c r="H19" s="96">
        <f t="shared" si="1"/>
        <v>3</v>
      </c>
      <c r="I19" s="96">
        <f t="shared" si="1"/>
        <v>3</v>
      </c>
      <c r="J19" s="96">
        <f t="shared" si="1"/>
        <v>1920</v>
      </c>
      <c r="K19" s="96">
        <f t="shared" si="1"/>
        <v>51</v>
      </c>
      <c r="L19" s="96">
        <f t="shared" si="1"/>
        <v>62</v>
      </c>
      <c r="M19" s="96">
        <f t="shared" si="1"/>
        <v>6582</v>
      </c>
      <c r="N19" s="96">
        <v>4</v>
      </c>
      <c r="O19" s="96">
        <v>5</v>
      </c>
      <c r="P19" s="96">
        <v>697</v>
      </c>
      <c r="Q19" s="5" t="s">
        <v>188</v>
      </c>
      <c r="R19" s="85"/>
    </row>
    <row r="20" spans="1:18" s="8" customFormat="1" ht="18.600000000000001" customHeight="1" x14ac:dyDescent="0.3">
      <c r="A20" s="88"/>
      <c r="B20" s="7" t="s">
        <v>49</v>
      </c>
      <c r="C20" s="7"/>
      <c r="D20" s="27"/>
      <c r="E20" s="89">
        <v>32</v>
      </c>
      <c r="F20" s="89">
        <v>82</v>
      </c>
      <c r="G20" s="89">
        <v>20012</v>
      </c>
      <c r="H20" s="89">
        <v>1</v>
      </c>
      <c r="I20" s="89">
        <v>1</v>
      </c>
      <c r="J20" s="89">
        <v>48</v>
      </c>
      <c r="K20" s="89">
        <v>28</v>
      </c>
      <c r="L20" s="89">
        <v>38</v>
      </c>
      <c r="M20" s="89">
        <v>4966</v>
      </c>
      <c r="N20" s="89">
        <v>4</v>
      </c>
      <c r="O20" s="89">
        <v>5</v>
      </c>
      <c r="P20" s="89">
        <v>697</v>
      </c>
      <c r="Q20" s="7"/>
      <c r="R20" s="7" t="s">
        <v>48</v>
      </c>
    </row>
    <row r="21" spans="1:18" s="8" customFormat="1" ht="18.600000000000001" customHeight="1" x14ac:dyDescent="0.3">
      <c r="B21" s="8" t="s">
        <v>47</v>
      </c>
      <c r="D21" s="27"/>
      <c r="E21" s="89">
        <v>5</v>
      </c>
      <c r="F21" s="89">
        <v>10</v>
      </c>
      <c r="G21" s="89">
        <v>3418</v>
      </c>
      <c r="H21" s="89" t="s">
        <v>180</v>
      </c>
      <c r="I21" s="89" t="s">
        <v>180</v>
      </c>
      <c r="J21" s="89" t="s">
        <v>180</v>
      </c>
      <c r="K21" s="89" t="s">
        <v>180</v>
      </c>
      <c r="L21" s="89" t="s">
        <v>180</v>
      </c>
      <c r="M21" s="89" t="s">
        <v>180</v>
      </c>
      <c r="N21" s="89" t="s">
        <v>180</v>
      </c>
      <c r="O21" s="89" t="s">
        <v>180</v>
      </c>
      <c r="P21" s="89" t="s">
        <v>180</v>
      </c>
      <c r="Q21" s="7"/>
      <c r="R21" s="7" t="s">
        <v>46</v>
      </c>
    </row>
    <row r="22" spans="1:18" s="8" customFormat="1" ht="18.600000000000001" customHeight="1" x14ac:dyDescent="0.3">
      <c r="B22" s="8" t="s">
        <v>113</v>
      </c>
      <c r="D22" s="27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7"/>
      <c r="R22" s="7" t="s">
        <v>114</v>
      </c>
    </row>
    <row r="23" spans="1:18" s="8" customFormat="1" ht="18.600000000000001" customHeight="1" x14ac:dyDescent="0.3">
      <c r="A23" s="88"/>
      <c r="B23" s="7" t="s">
        <v>45</v>
      </c>
      <c r="C23" s="7"/>
      <c r="D23" s="27"/>
      <c r="E23" s="89">
        <v>3</v>
      </c>
      <c r="F23" s="89">
        <v>5</v>
      </c>
      <c r="G23" s="89">
        <v>1530</v>
      </c>
      <c r="H23" s="89" t="s">
        <v>180</v>
      </c>
      <c r="I23" s="89" t="s">
        <v>180</v>
      </c>
      <c r="J23" s="89" t="s">
        <v>180</v>
      </c>
      <c r="K23" s="89" t="s">
        <v>180</v>
      </c>
      <c r="L23" s="89" t="s">
        <v>180</v>
      </c>
      <c r="M23" s="89" t="s">
        <v>180</v>
      </c>
      <c r="N23" s="89" t="s">
        <v>180</v>
      </c>
      <c r="O23" s="89" t="s">
        <v>180</v>
      </c>
      <c r="P23" s="89" t="s">
        <v>180</v>
      </c>
      <c r="Q23" s="7"/>
      <c r="R23" s="7" t="s">
        <v>44</v>
      </c>
    </row>
    <row r="24" spans="1:18" s="8" customFormat="1" ht="18.600000000000001" customHeight="1" x14ac:dyDescent="0.3">
      <c r="A24" s="88"/>
      <c r="B24" s="7" t="s">
        <v>43</v>
      </c>
      <c r="C24" s="7"/>
      <c r="D24" s="27"/>
      <c r="E24" s="89">
        <v>9</v>
      </c>
      <c r="F24" s="89">
        <v>9</v>
      </c>
      <c r="G24" s="89">
        <v>10333</v>
      </c>
      <c r="H24" s="89" t="s">
        <v>180</v>
      </c>
      <c r="I24" s="89" t="s">
        <v>180</v>
      </c>
      <c r="J24" s="89" t="s">
        <v>180</v>
      </c>
      <c r="K24" s="89">
        <v>6</v>
      </c>
      <c r="L24" s="89">
        <v>6</v>
      </c>
      <c r="M24" s="89">
        <v>646</v>
      </c>
      <c r="N24" s="89" t="s">
        <v>180</v>
      </c>
      <c r="O24" s="89" t="s">
        <v>180</v>
      </c>
      <c r="P24" s="89" t="s">
        <v>180</v>
      </c>
      <c r="Q24" s="7"/>
      <c r="R24" s="7" t="s">
        <v>42</v>
      </c>
    </row>
    <row r="25" spans="1:18" s="8" customFormat="1" ht="18.600000000000001" customHeight="1" x14ac:dyDescent="0.3">
      <c r="A25" s="88"/>
      <c r="B25" s="7" t="s">
        <v>41</v>
      </c>
      <c r="C25" s="7"/>
      <c r="D25" s="27"/>
      <c r="E25" s="89">
        <v>13</v>
      </c>
      <c r="F25" s="89">
        <v>146</v>
      </c>
      <c r="G25" s="89">
        <v>2662</v>
      </c>
      <c r="H25" s="89" t="s">
        <v>180</v>
      </c>
      <c r="I25" s="89" t="s">
        <v>180</v>
      </c>
      <c r="J25" s="89" t="s">
        <v>180</v>
      </c>
      <c r="K25" s="89">
        <v>7</v>
      </c>
      <c r="L25" s="89">
        <v>7</v>
      </c>
      <c r="M25" s="89">
        <v>299</v>
      </c>
      <c r="N25" s="89" t="s">
        <v>180</v>
      </c>
      <c r="O25" s="89" t="s">
        <v>180</v>
      </c>
      <c r="P25" s="89" t="s">
        <v>180</v>
      </c>
      <c r="Q25" s="7"/>
      <c r="R25" s="7" t="s">
        <v>40</v>
      </c>
    </row>
    <row r="26" spans="1:18" s="8" customFormat="1" ht="18.600000000000001" customHeight="1" x14ac:dyDescent="0.3">
      <c r="A26" s="88"/>
      <c r="B26" s="7" t="s">
        <v>189</v>
      </c>
      <c r="C26" s="7"/>
      <c r="D26" s="27"/>
      <c r="E26" s="89">
        <v>11</v>
      </c>
      <c r="F26" s="89">
        <v>12</v>
      </c>
      <c r="G26" s="89">
        <v>363</v>
      </c>
      <c r="H26" s="89" t="s">
        <v>180</v>
      </c>
      <c r="I26" s="89" t="s">
        <v>180</v>
      </c>
      <c r="J26" s="89" t="s">
        <v>180</v>
      </c>
      <c r="K26" s="89">
        <v>5</v>
      </c>
      <c r="L26" s="89">
        <v>5</v>
      </c>
      <c r="M26" s="89">
        <v>130</v>
      </c>
      <c r="N26" s="89" t="s">
        <v>180</v>
      </c>
      <c r="O26" s="89" t="s">
        <v>180</v>
      </c>
      <c r="P26" s="89" t="s">
        <v>180</v>
      </c>
      <c r="Q26" s="7"/>
      <c r="R26" s="7" t="s">
        <v>190</v>
      </c>
    </row>
    <row r="27" spans="1:18" s="8" customFormat="1" ht="18.600000000000001" customHeight="1" x14ac:dyDescent="0.3">
      <c r="A27" s="9"/>
      <c r="B27" s="9" t="s">
        <v>39</v>
      </c>
      <c r="C27" s="9"/>
      <c r="D27" s="73"/>
      <c r="E27" s="90">
        <v>12</v>
      </c>
      <c r="F27" s="90">
        <v>15</v>
      </c>
      <c r="G27" s="90">
        <v>2977</v>
      </c>
      <c r="H27" s="90">
        <v>2</v>
      </c>
      <c r="I27" s="90">
        <v>2</v>
      </c>
      <c r="J27" s="90">
        <v>1872</v>
      </c>
      <c r="K27" s="90">
        <v>5</v>
      </c>
      <c r="L27" s="90">
        <v>6</v>
      </c>
      <c r="M27" s="90">
        <v>541</v>
      </c>
      <c r="N27" s="90" t="s">
        <v>180</v>
      </c>
      <c r="O27" s="90" t="s">
        <v>180</v>
      </c>
      <c r="P27" s="90" t="s">
        <v>180</v>
      </c>
      <c r="Q27" s="9"/>
      <c r="R27" s="9" t="s">
        <v>4</v>
      </c>
    </row>
    <row r="28" spans="1:18" s="8" customFormat="1" ht="17.25" x14ac:dyDescent="0.3">
      <c r="A28" s="61" t="s">
        <v>130</v>
      </c>
      <c r="B28" s="18"/>
      <c r="C28" s="18" t="s">
        <v>128</v>
      </c>
      <c r="E28" s="18"/>
      <c r="F28" s="18"/>
      <c r="G28" s="12"/>
      <c r="H28" s="18"/>
      <c r="I28" s="18"/>
      <c r="J28" s="12"/>
      <c r="L28" s="18" t="s">
        <v>133</v>
      </c>
    </row>
    <row r="29" spans="1:18" s="8" customFormat="1" ht="18" customHeight="1" x14ac:dyDescent="0.3">
      <c r="A29" s="61" t="s">
        <v>129</v>
      </c>
      <c r="B29" s="18"/>
      <c r="C29" s="18" t="s">
        <v>128</v>
      </c>
      <c r="E29" s="18"/>
      <c r="F29" s="18"/>
      <c r="G29" s="12"/>
      <c r="H29" s="18"/>
      <c r="I29" s="18"/>
      <c r="J29" s="12"/>
      <c r="L29" s="18" t="s">
        <v>131</v>
      </c>
    </row>
    <row r="30" spans="1:18" s="8" customFormat="1" ht="17.25" x14ac:dyDescent="0.3">
      <c r="A30" s="18" t="s">
        <v>139</v>
      </c>
      <c r="B30" s="18"/>
      <c r="C30" s="18" t="s">
        <v>176</v>
      </c>
      <c r="E30" s="18"/>
      <c r="F30" s="18"/>
      <c r="G30" s="18"/>
      <c r="H30" s="18"/>
      <c r="I30" s="18"/>
      <c r="J30" s="18"/>
      <c r="L30" s="18" t="s">
        <v>177</v>
      </c>
    </row>
    <row r="31" spans="1:18" s="8" customFormat="1" ht="17.25" x14ac:dyDescent="0.3">
      <c r="B31" s="18"/>
    </row>
    <row r="32" spans="1:18" s="8" customFormat="1" ht="17.25" x14ac:dyDescent="0.3">
      <c r="B32" s="18"/>
      <c r="C32" s="62"/>
    </row>
    <row r="33" s="8" customFormat="1" ht="17.25" x14ac:dyDescent="0.3"/>
    <row r="34" s="8" customFormat="1" ht="17.25" x14ac:dyDescent="0.3"/>
  </sheetData>
  <mergeCells count="16">
    <mergeCell ref="A3:D9"/>
    <mergeCell ref="E3:J3"/>
    <mergeCell ref="E4:G4"/>
    <mergeCell ref="H4:J4"/>
    <mergeCell ref="H5:I5"/>
    <mergeCell ref="H6:I6"/>
    <mergeCell ref="N4:P4"/>
    <mergeCell ref="R3:R9"/>
    <mergeCell ref="K3:P3"/>
    <mergeCell ref="E5:F5"/>
    <mergeCell ref="E6:F6"/>
    <mergeCell ref="K4:M4"/>
    <mergeCell ref="K5:L5"/>
    <mergeCell ref="N5:O5"/>
    <mergeCell ref="K6:L6"/>
    <mergeCell ref="N6:O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T-12.1</vt:lpstr>
      <vt:lpstr>T-12.6</vt:lpstr>
      <vt:lpstr>T-12.7</vt:lpstr>
      <vt:lpstr>'T-12.1'!Print_Area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2020-12-08T07:17:44Z</cp:lastPrinted>
  <dcterms:created xsi:type="dcterms:W3CDTF">2004-08-20T21:28:46Z</dcterms:created>
  <dcterms:modified xsi:type="dcterms:W3CDTF">2021-10-27T09:28:16Z</dcterms:modified>
</cp:coreProperties>
</file>