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8_{D23938AC-9BA2-429A-A6A1-6DEECD66283F}" xr6:coauthVersionLast="47" xr6:coauthVersionMax="47" xr10:uidLastSave="{00000000-0000-0000-0000-000000000000}"/>
  <bookViews>
    <workbookView xWindow="-120" yWindow="-120" windowWidth="29040" windowHeight="15840" xr2:uid="{426278C2-7ED3-498E-B0E2-A0C74F07ECDB}"/>
  </bookViews>
  <sheets>
    <sheet name="ตาราง 1" sheetId="1" r:id="rId1"/>
  </sheets>
  <definedNames>
    <definedName name="_xlnm.Print_Area" localSheetId="0">'ตาราง 1'!$A$1:$E$31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 s="1"/>
  <c r="B5" i="1" s="1"/>
  <c r="C7" i="1"/>
  <c r="C6" i="1" s="1"/>
  <c r="D7" i="1"/>
  <c r="D6" i="1" s="1"/>
  <c r="B11" i="1"/>
  <c r="C11" i="1"/>
  <c r="D11" i="1"/>
  <c r="D17" i="1"/>
  <c r="D5" i="1" l="1"/>
  <c r="C5" i="1"/>
  <c r="B20" i="1"/>
  <c r="B26" i="1"/>
  <c r="B24" i="1"/>
  <c r="B21" i="1"/>
  <c r="B25" i="1"/>
  <c r="B22" i="1"/>
  <c r="D26" i="1"/>
  <c r="D24" i="1"/>
  <c r="D25" i="1"/>
  <c r="D20" i="1"/>
  <c r="D19" i="1" s="1"/>
  <c r="D22" i="1"/>
  <c r="D21" i="1"/>
  <c r="B23" i="1" l="1"/>
  <c r="C26" i="1"/>
  <c r="C22" i="1"/>
  <c r="C21" i="1"/>
  <c r="C20" i="1"/>
  <c r="C19" i="1" s="1"/>
  <c r="C24" i="1"/>
  <c r="C25" i="1"/>
  <c r="B19" i="1"/>
  <c r="B18" i="1" s="1"/>
  <c r="B17" i="1" s="1"/>
  <c r="C18" i="1"/>
  <c r="C23" i="1" l="1"/>
  <c r="C17" i="1" s="1"/>
</calcChain>
</file>

<file path=xl/sharedStrings.xml><?xml version="1.0" encoding="utf-8"?>
<sst xmlns="http://schemas.openxmlformats.org/spreadsheetml/2006/main" count="27" uniqueCount="22">
  <si>
    <t xml:space="preserve">     2.3 อื่นๆ</t>
  </si>
  <si>
    <t xml:space="preserve">     2.2 เรียนหนังสือ</t>
  </si>
  <si>
    <t xml:space="preserve">     2.1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</si>
  <si>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</si>
  <si>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</si>
  <si>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        1.1.2 ผู้ว่างงาน</t>
  </si>
  <si>
    <t xml:space="preserve">        1.1.1 ผู้มีงานทำ</t>
  </si>
  <si>
    <t xml:space="preserve">    1.1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</si>
  <si>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</si>
  <si>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</si>
  <si>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</si>
  <si>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</si>
  <si>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</si>
  <si>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</si>
  <si>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</si>
  <si>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 xml:space="preserve">   1.1 กำลังแรงงานปัจจุบัน</t>
  </si>
  <si>
    <t>จำนวน (คน)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</si>
  <si>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</si>
  <si>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</si>
  <si>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</si>
  <si>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</si>
  <si>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จำนวนและร้อยละของประชากรจังหวัดตากที่มีอายุ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</si>
</sst>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#,##0;[Red]#,##0"/>
    <numFmt numFmtId="168" formatCode="#,##0.0;[Red]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1" applyNumberFormat="1" applyFont="1"/>
    <xf numFmtId="165" fontId="3" fillId="0" borderId="0" xfId="1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 vertical="center"/>
    </xf>
    <xf numFmtId="164" fontId="4" fillId="0" borderId="0" xfId="1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6" fontId="5" fillId="0" borderId="1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166" fontId="6" fillId="0" borderId="4" xfId="0" applyNumberFormat="1" applyFont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0" fontId="7" fillId="0" borderId="6" xfId="0" applyFont="1" applyBorder="1"/>
    <xf numFmtId="166" fontId="8" fillId="0" borderId="4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0" fontId="9" fillId="0" borderId="6" xfId="0" applyFont="1" applyBorder="1"/>
    <xf numFmtId="167" fontId="2" fillId="0" borderId="0" xfId="0" applyNumberFormat="1" applyFont="1"/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0" fontId="9" fillId="0" borderId="9" xfId="0" applyFont="1" applyBorder="1"/>
    <xf numFmtId="168" fontId="9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5" fillId="0" borderId="11" xfId="0" applyFont="1" applyBorder="1"/>
    <xf numFmtId="164" fontId="5" fillId="0" borderId="11" xfId="0" applyNumberFormat="1" applyFont="1" applyBorder="1"/>
    <xf numFmtId="0" fontId="5" fillId="0" borderId="9" xfId="0" applyFont="1" applyBorder="1"/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0" fontId="5" fillId="0" borderId="6" xfId="0" applyFont="1" applyBorder="1"/>
    <xf numFmtId="3" fontId="6" fillId="0" borderId="4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wrapText="1"/>
    </xf>
    <xf numFmtId="1" fontId="6" fillId="0" borderId="4" xfId="0" applyNumberFormat="1" applyFont="1" applyBorder="1" applyAlignment="1">
      <alignment horizontal="right" wrapText="1"/>
    </xf>
    <xf numFmtId="164" fontId="6" fillId="0" borderId="4" xfId="1" applyNumberFormat="1" applyFont="1" applyBorder="1" applyAlignment="1">
      <alignment horizontal="right"/>
    </xf>
    <xf numFmtId="167" fontId="3" fillId="0" borderId="0" xfId="0" applyNumberFormat="1" applyFont="1"/>
    <xf numFmtId="3" fontId="8" fillId="0" borderId="7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41BD-926C-4A1A-9AA2-F83FDC55D5DD}">
  <sheetPr>
    <tabColor rgb="FFFF0000"/>
  </sheetPr>
  <dimension ref="A1:N59"/>
  <sheetViews>
    <sheetView tabSelected="1" showWhiteSpace="0" zoomScaleNormal="100" zoomScalePageLayoutView="90" workbookViewId="0">
      <selection activeCell="F1" sqref="F1:H1048576"/>
    </sheetView>
  </sheetViews>
  <sheetFormatPr defaultRowHeight="18.75" x14ac:dyDescent="0.3"/>
  <cols>
    <col min="1" max="1" width="29.140625" style="1" customWidth="1"/>
    <col min="2" max="4" width="22.85546875" style="1" customWidth="1"/>
    <col min="5" max="5" width="9.140625" style="1"/>
    <col min="6" max="6" width="10.85546875" style="1" bestFit="1" customWidth="1"/>
    <col min="7" max="7" width="9.28515625" style="1" bestFit="1" customWidth="1"/>
    <col min="8" max="8" width="9.85546875" style="1" bestFit="1" customWidth="1"/>
    <col min="9" max="9" width="9.140625" style="1"/>
    <col min="10" max="10" width="10.85546875" style="1" bestFit="1" customWidth="1"/>
    <col min="11" max="13" width="9.85546875" style="1" bestFit="1" customWidth="1"/>
    <col min="14" max="16384" width="9.140625" style="1"/>
  </cols>
  <sheetData>
    <row r="1" spans="1:14" s="48" customFormat="1" ht="21" x14ac:dyDescent="0.35">
      <c r="A1" s="49" t="s">
        <v>21</v>
      </c>
      <c r="B1" s="49"/>
      <c r="C1" s="49"/>
      <c r="D1" s="49"/>
    </row>
    <row r="2" spans="1:14" ht="12" customHeight="1" x14ac:dyDescent="0.35">
      <c r="A2" s="47"/>
      <c r="B2" s="47"/>
      <c r="C2" s="47"/>
      <c r="D2" s="47"/>
    </row>
    <row r="3" spans="1:14" ht="24.75" customHeight="1" x14ac:dyDescent="0.3">
      <c r="A3" s="46" t="s">
        <v>20</v>
      </c>
      <c r="B3" s="45" t="s">
        <v>19</v>
      </c>
      <c r="C3" s="45" t="s">
        <v>18</v>
      </c>
      <c r="D3" s="45" t="s">
        <v>17</v>
      </c>
      <c r="F3" s="19"/>
      <c r="G3" s="19"/>
      <c r="H3" s="19"/>
      <c r="I3" s="19"/>
      <c r="J3" s="19"/>
      <c r="K3" s="19"/>
      <c r="L3" s="19"/>
      <c r="M3" s="19"/>
      <c r="N3" s="19"/>
    </row>
    <row r="4" spans="1:14" ht="27.75" customHeight="1" x14ac:dyDescent="0.35">
      <c r="A4" s="44"/>
      <c r="B4" s="43"/>
      <c r="C4" s="42" t="s">
        <v>16</v>
      </c>
      <c r="D4" s="41"/>
      <c r="F4" s="19"/>
      <c r="G4" s="19"/>
      <c r="H4" s="19"/>
      <c r="I4" s="19"/>
      <c r="J4" s="19"/>
      <c r="K4" s="19"/>
      <c r="L4" s="19"/>
      <c r="M4" s="19"/>
      <c r="N4" s="19"/>
    </row>
    <row r="5" spans="1:14" ht="27.75" customHeight="1" x14ac:dyDescent="0.35">
      <c r="A5" s="18" t="s">
        <v>9</v>
      </c>
      <c r="B5" s="40">
        <f>SUM(B6+B11)</f>
        <v>387638</v>
      </c>
      <c r="C5" s="40">
        <f>SUM(C6+C11)</f>
        <v>188192</v>
      </c>
      <c r="D5" s="40">
        <f>SUM(D6+D11)</f>
        <v>199446</v>
      </c>
      <c r="E5" s="19"/>
      <c r="F5" s="39"/>
      <c r="G5" s="19"/>
      <c r="H5" s="19"/>
      <c r="I5" s="19"/>
      <c r="J5" s="19"/>
      <c r="K5" s="19"/>
      <c r="L5" s="19"/>
      <c r="M5" s="19"/>
      <c r="N5" s="19"/>
    </row>
    <row r="6" spans="1:14" ht="26.1" customHeight="1" x14ac:dyDescent="0.35">
      <c r="A6" s="18" t="s">
        <v>8</v>
      </c>
      <c r="B6" s="34">
        <f>SUM(B7+B10)</f>
        <v>253192</v>
      </c>
      <c r="C6" s="34">
        <f>SUM(C7+C10)</f>
        <v>143013</v>
      </c>
      <c r="D6" s="34">
        <f>SUM(D7+D10)</f>
        <v>110179</v>
      </c>
      <c r="E6" s="9"/>
      <c r="F6" s="19"/>
    </row>
    <row r="7" spans="1:14" ht="26.1" customHeight="1" x14ac:dyDescent="0.35">
      <c r="A7" s="15" t="s">
        <v>15</v>
      </c>
      <c r="B7" s="34">
        <f>SUM(B8:B9)</f>
        <v>248518</v>
      </c>
      <c r="C7" s="34">
        <f>SUM(C8:C9)</f>
        <v>139439</v>
      </c>
      <c r="D7" s="34">
        <f>SUM(D8:D9)</f>
        <v>109079</v>
      </c>
      <c r="E7" s="9"/>
      <c r="F7" s="19"/>
    </row>
    <row r="8" spans="1:14" ht="26.1" customHeight="1" x14ac:dyDescent="0.35">
      <c r="A8" s="31" t="s">
        <v>6</v>
      </c>
      <c r="B8" s="33">
        <v>244631</v>
      </c>
      <c r="C8" s="32">
        <v>136318</v>
      </c>
      <c r="D8" s="32">
        <v>108313</v>
      </c>
      <c r="E8" s="9"/>
      <c r="F8" s="19"/>
      <c r="G8" s="19"/>
      <c r="H8" s="19"/>
      <c r="I8" s="19"/>
      <c r="J8" s="19"/>
      <c r="K8" s="19"/>
      <c r="L8" s="19"/>
      <c r="M8" s="19"/>
      <c r="N8" s="19"/>
    </row>
    <row r="9" spans="1:14" ht="26.1" customHeight="1" x14ac:dyDescent="0.35">
      <c r="A9" s="31" t="s">
        <v>5</v>
      </c>
      <c r="B9" s="38">
        <v>3887</v>
      </c>
      <c r="C9" s="37">
        <v>3121</v>
      </c>
      <c r="D9" s="37">
        <v>766</v>
      </c>
      <c r="E9" s="9"/>
      <c r="F9" s="19"/>
    </row>
    <row r="10" spans="1:14" ht="26.1" customHeight="1" x14ac:dyDescent="0.35">
      <c r="A10" s="31" t="s">
        <v>4</v>
      </c>
      <c r="B10" s="34">
        <v>4674</v>
      </c>
      <c r="C10" s="36">
        <v>3574</v>
      </c>
      <c r="D10" s="35">
        <v>1100</v>
      </c>
      <c r="E10" s="9"/>
      <c r="F10" s="19"/>
    </row>
    <row r="11" spans="1:14" ht="26.1" customHeight="1" x14ac:dyDescent="0.35">
      <c r="A11" s="18" t="s">
        <v>14</v>
      </c>
      <c r="B11" s="34">
        <f>SUM(B12:B14)</f>
        <v>134446</v>
      </c>
      <c r="C11" s="34">
        <f>SUM(C12:C14)</f>
        <v>45179</v>
      </c>
      <c r="D11" s="34">
        <f>SUM(D12:D14)</f>
        <v>89267</v>
      </c>
      <c r="E11" s="9"/>
      <c r="F11" s="19"/>
    </row>
    <row r="12" spans="1:14" ht="26.1" customHeight="1" x14ac:dyDescent="0.35">
      <c r="A12" s="31" t="s">
        <v>13</v>
      </c>
      <c r="B12" s="33">
        <v>42890</v>
      </c>
      <c r="C12" s="32">
        <v>1005</v>
      </c>
      <c r="D12" s="32">
        <v>41885</v>
      </c>
      <c r="E12" s="9"/>
      <c r="F12" s="19"/>
    </row>
    <row r="13" spans="1:14" ht="26.1" customHeight="1" x14ac:dyDescent="0.35">
      <c r="A13" s="31" t="s">
        <v>12</v>
      </c>
      <c r="B13" s="33">
        <v>38932</v>
      </c>
      <c r="C13" s="32">
        <v>18755</v>
      </c>
      <c r="D13" s="32">
        <v>20177</v>
      </c>
      <c r="E13" s="9"/>
      <c r="F13" s="19"/>
    </row>
    <row r="14" spans="1:14" ht="26.1" customHeight="1" x14ac:dyDescent="0.35">
      <c r="A14" s="31" t="s">
        <v>11</v>
      </c>
      <c r="B14" s="30">
        <v>52624</v>
      </c>
      <c r="C14" s="29">
        <v>25419</v>
      </c>
      <c r="D14" s="29">
        <v>27205</v>
      </c>
      <c r="E14" s="9"/>
      <c r="F14" s="19"/>
    </row>
    <row r="15" spans="1:14" ht="26.1" customHeight="1" x14ac:dyDescent="0.35">
      <c r="A15" s="28"/>
      <c r="B15" s="27"/>
      <c r="C15" s="26"/>
      <c r="D15" s="26"/>
      <c r="E15" s="9"/>
    </row>
    <row r="16" spans="1:14" ht="26.1" customHeight="1" x14ac:dyDescent="0.35">
      <c r="A16" s="25"/>
      <c r="B16" s="23"/>
      <c r="C16" s="24" t="s">
        <v>10</v>
      </c>
      <c r="D16" s="23"/>
      <c r="E16" s="9"/>
    </row>
    <row r="17" spans="1:6" ht="27.75" customHeight="1" x14ac:dyDescent="0.35">
      <c r="A17" s="22" t="s">
        <v>9</v>
      </c>
      <c r="B17" s="21">
        <f>SUM(B18,B23)</f>
        <v>100</v>
      </c>
      <c r="C17" s="21">
        <f>SUM(C18,C23)</f>
        <v>100</v>
      </c>
      <c r="D17" s="20">
        <f>SUM(D18,D23)</f>
        <v>100</v>
      </c>
    </row>
    <row r="18" spans="1:6" ht="26.1" customHeight="1" x14ac:dyDescent="0.35">
      <c r="A18" s="18" t="s">
        <v>8</v>
      </c>
      <c r="B18" s="17">
        <f>SUM(B19+B22)</f>
        <v>65.316609826693977</v>
      </c>
      <c r="C18" s="16">
        <f>(C6/C5)*100</f>
        <v>75.993134670974328</v>
      </c>
      <c r="D18" s="16">
        <v>55.3</v>
      </c>
    </row>
    <row r="19" spans="1:6" ht="26.1" customHeight="1" x14ac:dyDescent="0.35">
      <c r="A19" s="15" t="s">
        <v>7</v>
      </c>
      <c r="B19" s="17">
        <f>SUM(B20:B21)</f>
        <v>64.110845685923465</v>
      </c>
      <c r="C19" s="17">
        <f>SUM(C20:C21)</f>
        <v>74.094010372385654</v>
      </c>
      <c r="D19" s="16">
        <f>SUM(D20:D21)</f>
        <v>54.690994053528271</v>
      </c>
    </row>
    <row r="20" spans="1:6" ht="26.1" customHeight="1" x14ac:dyDescent="0.35">
      <c r="A20" s="15" t="s">
        <v>6</v>
      </c>
      <c r="B20" s="14">
        <f>(B8/B5)*100</f>
        <v>63.108106016438015</v>
      </c>
      <c r="C20" s="13">
        <f>(C8/C5)*100</f>
        <v>72.435597687468118</v>
      </c>
      <c r="D20" s="13">
        <f>(D8/D5)*100</f>
        <v>54.306930196644707</v>
      </c>
      <c r="E20" s="9"/>
      <c r="F20" s="9"/>
    </row>
    <row r="21" spans="1:6" ht="26.1" customHeight="1" x14ac:dyDescent="0.35">
      <c r="A21" s="15" t="s">
        <v>5</v>
      </c>
      <c r="B21" s="14">
        <f>(B9/B5)*100</f>
        <v>1.0027396694854478</v>
      </c>
      <c r="C21" s="13">
        <f>(C9/C5)*100</f>
        <v>1.6584126849175311</v>
      </c>
      <c r="D21" s="13">
        <f>(D9/D5)*100</f>
        <v>0.38406385688356748</v>
      </c>
      <c r="E21" s="9"/>
      <c r="F21" s="9"/>
    </row>
    <row r="22" spans="1:6" ht="26.1" customHeight="1" x14ac:dyDescent="0.35">
      <c r="A22" s="15" t="s">
        <v>4</v>
      </c>
      <c r="B22" s="17">
        <f>(B10/B5)*100</f>
        <v>1.2057641407705129</v>
      </c>
      <c r="C22" s="17">
        <f>(C10/C5)*100</f>
        <v>1.8991242985886752</v>
      </c>
      <c r="D22" s="16">
        <f>(D10/D5)*100</f>
        <v>0.55152773181713344</v>
      </c>
      <c r="E22" s="9"/>
      <c r="F22" s="9"/>
    </row>
    <row r="23" spans="1:6" ht="26.1" customHeight="1" x14ac:dyDescent="0.35">
      <c r="A23" s="18" t="s">
        <v>3</v>
      </c>
      <c r="B23" s="17">
        <f>SUM(B24:B26)</f>
        <v>34.683390173306023</v>
      </c>
      <c r="C23" s="17">
        <f>SUM(C24:C26)</f>
        <v>24.006865329025675</v>
      </c>
      <c r="D23" s="16">
        <v>44.7</v>
      </c>
      <c r="E23" s="9"/>
      <c r="F23" s="9"/>
    </row>
    <row r="24" spans="1:6" ht="26.1" customHeight="1" x14ac:dyDescent="0.35">
      <c r="A24" s="15" t="s">
        <v>2</v>
      </c>
      <c r="B24" s="14">
        <f>(B12/B5)*100</f>
        <v>11.064446726069168</v>
      </c>
      <c r="C24" s="13">
        <f>(C12/C$5)*100</f>
        <v>0.53402907668763822</v>
      </c>
      <c r="D24" s="13">
        <f>(D12/D$5)*100</f>
        <v>21.000671861055125</v>
      </c>
      <c r="E24" s="9"/>
      <c r="F24" s="9"/>
    </row>
    <row r="25" spans="1:6" ht="26.1" customHeight="1" x14ac:dyDescent="0.35">
      <c r="A25" s="15" t="s">
        <v>1</v>
      </c>
      <c r="B25" s="14">
        <f>(B13/B5)*100</f>
        <v>10.043390998818486</v>
      </c>
      <c r="C25" s="13">
        <f>(C13/C$5)*100</f>
        <v>9.9658859037578633</v>
      </c>
      <c r="D25" s="13">
        <f>(D13/D$5)*100</f>
        <v>10.116522768067547</v>
      </c>
      <c r="E25" s="9"/>
      <c r="F25" s="9"/>
    </row>
    <row r="26" spans="1:6" ht="26.1" customHeight="1" x14ac:dyDescent="0.35">
      <c r="A26" s="15" t="s">
        <v>0</v>
      </c>
      <c r="B26" s="14">
        <f>(B14/B5)*100</f>
        <v>13.575552448418371</v>
      </c>
      <c r="C26" s="13">
        <f>(C14/C$5)*100</f>
        <v>13.506950348580174</v>
      </c>
      <c r="D26" s="13">
        <f>(D14/D$5)*100</f>
        <v>13.640283585531924</v>
      </c>
      <c r="E26" s="9"/>
      <c r="F26" s="9"/>
    </row>
    <row r="27" spans="1:6" ht="26.1" customHeight="1" x14ac:dyDescent="0.35">
      <c r="A27" s="12"/>
      <c r="B27" s="11"/>
      <c r="C27" s="10"/>
      <c r="D27" s="10"/>
      <c r="E27" s="9"/>
      <c r="F27" s="9"/>
    </row>
    <row r="28" spans="1:6" ht="21.75" customHeight="1" x14ac:dyDescent="0.3"/>
    <row r="29" spans="1:6" x14ac:dyDescent="0.3">
      <c r="B29" s="8"/>
      <c r="C29" s="8"/>
    </row>
    <row r="31" spans="1:6" x14ac:dyDescent="0.3">
      <c r="A31" s="8">
        <v>27</v>
      </c>
      <c r="B31" s="8"/>
      <c r="C31" s="8"/>
      <c r="D31" s="8"/>
    </row>
    <row r="33" spans="1:4" ht="21" x14ac:dyDescent="0.35">
      <c r="A33" s="7"/>
      <c r="B33" s="2"/>
      <c r="C33" s="2"/>
      <c r="D33" s="2"/>
    </row>
    <row r="34" spans="1:4" x14ac:dyDescent="0.3">
      <c r="A34" s="2"/>
      <c r="B34" s="2"/>
      <c r="C34" s="2"/>
      <c r="D34" s="2"/>
    </row>
    <row r="35" spans="1:4" x14ac:dyDescent="0.3">
      <c r="A35" s="6"/>
      <c r="B35" s="6"/>
      <c r="C35" s="6"/>
      <c r="D35" s="6"/>
    </row>
    <row r="36" spans="1:4" x14ac:dyDescent="0.3">
      <c r="A36" s="2"/>
      <c r="B36" s="2"/>
      <c r="C36" s="5"/>
      <c r="D36" s="2"/>
    </row>
    <row r="37" spans="1:4" x14ac:dyDescent="0.3">
      <c r="A37" s="5"/>
      <c r="B37" s="5"/>
      <c r="C37" s="5"/>
      <c r="D37" s="5"/>
    </row>
    <row r="38" spans="1:4" x14ac:dyDescent="0.3">
      <c r="A38" s="2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  <row r="43" spans="1:4" x14ac:dyDescent="0.3">
      <c r="A43" s="2"/>
      <c r="B43" s="2"/>
      <c r="C43" s="2"/>
      <c r="D43" s="2"/>
    </row>
    <row r="44" spans="1:4" x14ac:dyDescent="0.3">
      <c r="A44" s="2"/>
      <c r="B44" s="2"/>
      <c r="C44" s="2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5"/>
      <c r="D48" s="2"/>
    </row>
    <row r="49" spans="1:4" x14ac:dyDescent="0.3">
      <c r="A49" s="4"/>
      <c r="B49" s="4"/>
      <c r="C49" s="4"/>
      <c r="D49" s="4"/>
    </row>
    <row r="50" spans="1:4" x14ac:dyDescent="0.3">
      <c r="A50" s="2"/>
      <c r="B50" s="3"/>
      <c r="C50" s="3"/>
      <c r="D50" s="3"/>
    </row>
    <row r="51" spans="1:4" x14ac:dyDescent="0.3">
      <c r="A51" s="2"/>
      <c r="B51" s="3"/>
      <c r="C51" s="3"/>
      <c r="D51" s="3"/>
    </row>
    <row r="52" spans="1:4" x14ac:dyDescent="0.3">
      <c r="A52" s="2"/>
      <c r="B52" s="3"/>
      <c r="C52" s="3"/>
      <c r="D52" s="3"/>
    </row>
    <row r="53" spans="1:4" x14ac:dyDescent="0.3">
      <c r="A53" s="2"/>
      <c r="B53" s="3"/>
      <c r="C53" s="3"/>
      <c r="D53" s="3"/>
    </row>
    <row r="54" spans="1:4" x14ac:dyDescent="0.3">
      <c r="A54" s="2"/>
      <c r="B54" s="3"/>
      <c r="C54" s="3"/>
      <c r="D54" s="3"/>
    </row>
    <row r="55" spans="1:4" x14ac:dyDescent="0.3">
      <c r="A55" s="2"/>
      <c r="B55" s="3"/>
      <c r="C55" s="3"/>
      <c r="D55" s="3"/>
    </row>
    <row r="56" spans="1:4" x14ac:dyDescent="0.3">
      <c r="A56" s="2"/>
      <c r="B56" s="3"/>
      <c r="C56" s="3"/>
      <c r="D56" s="3"/>
    </row>
    <row r="57" spans="1:4" x14ac:dyDescent="0.3">
      <c r="A57" s="2"/>
      <c r="B57" s="3"/>
      <c r="C57" s="3"/>
      <c r="D57" s="3"/>
    </row>
    <row r="58" spans="1:4" x14ac:dyDescent="0.3">
      <c r="A58" s="2"/>
      <c r="B58" s="3"/>
      <c r="C58" s="3"/>
      <c r="D58" s="3"/>
    </row>
    <row r="59" spans="1:4" x14ac:dyDescent="0.3">
      <c r="A59" s="2"/>
      <c r="B59" s="2"/>
      <c r="C59" s="2"/>
      <c r="D59" s="2"/>
    </row>
  </sheetData>
  <protectedRanges>
    <protectedRange sqref="C12:D14" name="ช่วง2"/>
    <protectedRange password="CA9C" sqref="C8:D10" name="ช่วง1"/>
  </protectedRanges>
  <mergeCells count="3">
    <mergeCell ref="A31:D31"/>
    <mergeCell ref="B29:C29"/>
    <mergeCell ref="A1:D1"/>
  </mergeCells>
  <pageMargins left="0.98425196850393704" right="0.19685039370078741" top="0.98425196850393704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2021-10-12T08:27:16Z</dcterms:created>
  <dcterms:modified xsi:type="dcterms:W3CDTF">2021-10-12T08:27:46Z</dcterms:modified>
</cp:coreProperties>
</file>