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5\3.ฐานข้อมูล\พ.ย.64\"/>
    </mc:Choice>
  </mc:AlternateContent>
  <bookViews>
    <workbookView xWindow="0" yWindow="0" windowWidth="20490" windowHeight="7365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1" l="1"/>
  <c r="K83" i="1"/>
  <c r="J83" i="1"/>
  <c r="I83" i="1"/>
  <c r="G83" i="1"/>
  <c r="F83" i="1"/>
  <c r="E83" i="1"/>
  <c r="D83" i="1"/>
  <c r="C83" i="1"/>
  <c r="B83" i="1"/>
  <c r="L82" i="1"/>
  <c r="K82" i="1"/>
  <c r="J82" i="1"/>
  <c r="I82" i="1"/>
  <c r="G82" i="1"/>
  <c r="F82" i="1"/>
  <c r="E82" i="1"/>
  <c r="D82" i="1"/>
  <c r="C82" i="1"/>
  <c r="B82" i="1"/>
  <c r="L81" i="1"/>
  <c r="K81" i="1"/>
  <c r="J81" i="1"/>
  <c r="I81" i="1"/>
  <c r="G81" i="1"/>
  <c r="F81" i="1"/>
  <c r="E81" i="1"/>
  <c r="D81" i="1"/>
  <c r="C81" i="1"/>
  <c r="B81" i="1"/>
  <c r="L80" i="1"/>
  <c r="K80" i="1"/>
  <c r="J80" i="1"/>
  <c r="I80" i="1"/>
  <c r="G80" i="1"/>
  <c r="F80" i="1"/>
  <c r="E80" i="1"/>
  <c r="D80" i="1"/>
  <c r="C80" i="1"/>
  <c r="B80" i="1"/>
  <c r="L79" i="1"/>
  <c r="K79" i="1"/>
  <c r="J79" i="1"/>
  <c r="I79" i="1"/>
  <c r="G79" i="1"/>
  <c r="F79" i="1"/>
  <c r="E79" i="1"/>
  <c r="D79" i="1"/>
  <c r="C79" i="1"/>
  <c r="B79" i="1"/>
  <c r="L78" i="1"/>
  <c r="K78" i="1"/>
  <c r="J78" i="1"/>
  <c r="I78" i="1"/>
  <c r="G78" i="1"/>
  <c r="F78" i="1"/>
  <c r="E78" i="1"/>
  <c r="D78" i="1"/>
  <c r="C78" i="1"/>
  <c r="B78" i="1"/>
  <c r="L77" i="1"/>
  <c r="K77" i="1"/>
  <c r="J77" i="1"/>
  <c r="I77" i="1"/>
  <c r="G77" i="1"/>
  <c r="F77" i="1"/>
  <c r="E77" i="1"/>
  <c r="D77" i="1"/>
  <c r="C77" i="1"/>
  <c r="B77" i="1"/>
  <c r="L76" i="1"/>
  <c r="K76" i="1"/>
  <c r="J76" i="1"/>
  <c r="I76" i="1"/>
  <c r="G76" i="1"/>
  <c r="F76" i="1"/>
  <c r="E76" i="1"/>
  <c r="D76" i="1"/>
  <c r="C76" i="1"/>
  <c r="B76" i="1"/>
  <c r="L75" i="1"/>
  <c r="K75" i="1"/>
  <c r="J75" i="1"/>
  <c r="I75" i="1"/>
  <c r="G75" i="1"/>
  <c r="F75" i="1"/>
  <c r="E75" i="1"/>
  <c r="D75" i="1"/>
  <c r="C75" i="1"/>
  <c r="B75" i="1"/>
  <c r="A70" i="1"/>
  <c r="L69" i="1"/>
  <c r="K69" i="1"/>
  <c r="J69" i="1"/>
  <c r="I69" i="1"/>
  <c r="G69" i="1"/>
  <c r="F69" i="1"/>
  <c r="E69" i="1"/>
  <c r="D69" i="1"/>
  <c r="C69" i="1"/>
  <c r="B69" i="1"/>
  <c r="L68" i="1"/>
  <c r="K68" i="1"/>
  <c r="J68" i="1"/>
  <c r="I68" i="1"/>
  <c r="G68" i="1"/>
  <c r="F68" i="1"/>
  <c r="E68" i="1"/>
  <c r="D68" i="1"/>
  <c r="C68" i="1"/>
  <c r="B68" i="1"/>
  <c r="L67" i="1"/>
  <c r="K67" i="1"/>
  <c r="J67" i="1"/>
  <c r="I67" i="1"/>
  <c r="G67" i="1"/>
  <c r="F67" i="1"/>
  <c r="E67" i="1"/>
  <c r="D67" i="1"/>
  <c r="C67" i="1"/>
  <c r="B67" i="1"/>
  <c r="L66" i="1"/>
  <c r="K66" i="1"/>
  <c r="J66" i="1"/>
  <c r="I66" i="1"/>
  <c r="G66" i="1"/>
  <c r="F66" i="1"/>
  <c r="E66" i="1"/>
  <c r="D66" i="1"/>
  <c r="C66" i="1"/>
  <c r="B66" i="1"/>
  <c r="L65" i="1"/>
  <c r="K65" i="1"/>
  <c r="J65" i="1"/>
  <c r="I65" i="1"/>
  <c r="G65" i="1"/>
  <c r="F65" i="1"/>
  <c r="E65" i="1"/>
  <c r="D65" i="1"/>
  <c r="C65" i="1"/>
  <c r="B65" i="1"/>
  <c r="L64" i="1"/>
  <c r="K64" i="1"/>
  <c r="J64" i="1"/>
  <c r="I64" i="1"/>
  <c r="G64" i="1"/>
  <c r="F64" i="1"/>
  <c r="E64" i="1"/>
  <c r="D64" i="1"/>
  <c r="C64" i="1"/>
  <c r="B64" i="1"/>
  <c r="L63" i="1"/>
  <c r="K63" i="1"/>
  <c r="J63" i="1"/>
  <c r="I63" i="1"/>
  <c r="G63" i="1"/>
  <c r="F63" i="1"/>
  <c r="E63" i="1"/>
  <c r="D63" i="1"/>
  <c r="C63" i="1"/>
  <c r="B63" i="1"/>
  <c r="L62" i="1"/>
  <c r="K62" i="1"/>
  <c r="J62" i="1"/>
  <c r="I62" i="1"/>
  <c r="G62" i="1"/>
  <c r="F62" i="1"/>
  <c r="E62" i="1"/>
  <c r="D62" i="1"/>
  <c r="C62" i="1"/>
  <c r="B62" i="1"/>
  <c r="L61" i="1"/>
  <c r="K61" i="1"/>
  <c r="J61" i="1"/>
  <c r="I61" i="1"/>
  <c r="G61" i="1"/>
  <c r="F61" i="1"/>
  <c r="E61" i="1"/>
  <c r="D61" i="1"/>
  <c r="C61" i="1"/>
  <c r="B61" i="1"/>
  <c r="L60" i="1"/>
  <c r="K60" i="1"/>
  <c r="J60" i="1"/>
  <c r="I60" i="1"/>
  <c r="G60" i="1"/>
  <c r="F60" i="1"/>
  <c r="E60" i="1"/>
  <c r="D60" i="1"/>
  <c r="C60" i="1"/>
  <c r="B60" i="1"/>
  <c r="L59" i="1"/>
  <c r="K59" i="1"/>
  <c r="J59" i="1"/>
  <c r="I59" i="1"/>
  <c r="G59" i="1"/>
  <c r="F59" i="1"/>
  <c r="E59" i="1"/>
  <c r="D59" i="1"/>
  <c r="C59" i="1"/>
  <c r="B59" i="1"/>
  <c r="L58" i="1"/>
  <c r="K58" i="1"/>
  <c r="J58" i="1"/>
  <c r="I58" i="1"/>
  <c r="G58" i="1"/>
  <c r="F58" i="1"/>
  <c r="E58" i="1"/>
  <c r="D58" i="1"/>
  <c r="C58" i="1"/>
  <c r="B58" i="1"/>
  <c r="L57" i="1"/>
  <c r="K57" i="1"/>
  <c r="J57" i="1"/>
  <c r="I57" i="1"/>
  <c r="G57" i="1"/>
  <c r="F57" i="1"/>
  <c r="E57" i="1"/>
  <c r="D57" i="1"/>
  <c r="C57" i="1"/>
  <c r="B57" i="1"/>
  <c r="L56" i="1"/>
  <c r="K56" i="1"/>
  <c r="J56" i="1"/>
  <c r="I56" i="1"/>
  <c r="G56" i="1"/>
  <c r="F56" i="1"/>
  <c r="E56" i="1"/>
  <c r="D56" i="1"/>
  <c r="C56" i="1"/>
  <c r="B56" i="1"/>
  <c r="L55" i="1"/>
  <c r="K55" i="1"/>
  <c r="J55" i="1"/>
  <c r="I55" i="1"/>
  <c r="G55" i="1"/>
  <c r="F55" i="1"/>
  <c r="E55" i="1"/>
  <c r="D55" i="1"/>
  <c r="C55" i="1"/>
  <c r="B55" i="1"/>
  <c r="L54" i="1"/>
  <c r="K54" i="1"/>
  <c r="J54" i="1"/>
  <c r="I54" i="1"/>
  <c r="G54" i="1"/>
  <c r="F54" i="1"/>
  <c r="E54" i="1"/>
  <c r="D54" i="1"/>
  <c r="C54" i="1"/>
  <c r="B54" i="1"/>
  <c r="L53" i="1"/>
  <c r="K53" i="1"/>
  <c r="J53" i="1"/>
  <c r="I53" i="1"/>
  <c r="G53" i="1"/>
  <c r="F53" i="1"/>
  <c r="E53" i="1"/>
  <c r="D53" i="1"/>
  <c r="C53" i="1"/>
  <c r="B53" i="1"/>
  <c r="L52" i="1"/>
  <c r="K52" i="1"/>
  <c r="J52" i="1"/>
  <c r="I52" i="1"/>
  <c r="G52" i="1"/>
  <c r="F52" i="1"/>
  <c r="E52" i="1"/>
  <c r="D52" i="1"/>
  <c r="C52" i="1"/>
  <c r="B52" i="1"/>
  <c r="A47" i="1"/>
  <c r="L46" i="1"/>
  <c r="K46" i="1"/>
  <c r="J46" i="1"/>
  <c r="I46" i="1"/>
  <c r="G46" i="1"/>
  <c r="F46" i="1"/>
  <c r="E46" i="1"/>
  <c r="D46" i="1"/>
  <c r="C46" i="1"/>
  <c r="B46" i="1"/>
  <c r="L45" i="1"/>
  <c r="K45" i="1"/>
  <c r="J45" i="1"/>
  <c r="I45" i="1"/>
  <c r="G45" i="1"/>
  <c r="F45" i="1"/>
  <c r="E45" i="1"/>
  <c r="D45" i="1"/>
  <c r="C45" i="1"/>
  <c r="B45" i="1"/>
  <c r="L44" i="1"/>
  <c r="K44" i="1"/>
  <c r="J44" i="1"/>
  <c r="I44" i="1"/>
  <c r="G44" i="1"/>
  <c r="F44" i="1"/>
  <c r="E44" i="1"/>
  <c r="D44" i="1"/>
  <c r="C44" i="1"/>
  <c r="B44" i="1"/>
  <c r="L43" i="1"/>
  <c r="K43" i="1"/>
  <c r="J43" i="1"/>
  <c r="I43" i="1"/>
  <c r="G43" i="1"/>
  <c r="F43" i="1"/>
  <c r="E43" i="1"/>
  <c r="D43" i="1"/>
  <c r="C43" i="1"/>
  <c r="B43" i="1"/>
  <c r="L42" i="1"/>
  <c r="K42" i="1"/>
  <c r="J42" i="1"/>
  <c r="I42" i="1"/>
  <c r="G42" i="1"/>
  <c r="F42" i="1"/>
  <c r="E42" i="1"/>
  <c r="D42" i="1"/>
  <c r="C42" i="1"/>
  <c r="B42" i="1"/>
  <c r="L41" i="1"/>
  <c r="K41" i="1"/>
  <c r="J41" i="1"/>
  <c r="I41" i="1"/>
  <c r="G41" i="1"/>
  <c r="F41" i="1"/>
  <c r="E41" i="1"/>
  <c r="D41" i="1"/>
  <c r="C41" i="1"/>
  <c r="B41" i="1"/>
  <c r="L40" i="1"/>
  <c r="K40" i="1"/>
  <c r="J40" i="1"/>
  <c r="I40" i="1"/>
  <c r="G40" i="1"/>
  <c r="F40" i="1"/>
  <c r="E40" i="1"/>
  <c r="D40" i="1"/>
  <c r="C40" i="1"/>
  <c r="B40" i="1"/>
  <c r="L39" i="1"/>
  <c r="K39" i="1"/>
  <c r="J39" i="1"/>
  <c r="I39" i="1"/>
  <c r="G39" i="1"/>
  <c r="F39" i="1"/>
  <c r="E39" i="1"/>
  <c r="D39" i="1"/>
  <c r="C39" i="1"/>
  <c r="B39" i="1"/>
  <c r="L38" i="1"/>
  <c r="K38" i="1"/>
  <c r="J38" i="1"/>
  <c r="I38" i="1"/>
  <c r="G38" i="1"/>
  <c r="F38" i="1"/>
  <c r="E38" i="1"/>
  <c r="D38" i="1"/>
  <c r="C38" i="1"/>
  <c r="B38" i="1"/>
  <c r="L37" i="1"/>
  <c r="K37" i="1"/>
  <c r="J37" i="1"/>
  <c r="I37" i="1"/>
  <c r="G37" i="1"/>
  <c r="F37" i="1"/>
  <c r="E37" i="1"/>
  <c r="D37" i="1"/>
  <c r="C37" i="1"/>
  <c r="B37" i="1"/>
  <c r="L36" i="1"/>
  <c r="K36" i="1"/>
  <c r="J36" i="1"/>
  <c r="I36" i="1"/>
  <c r="G36" i="1"/>
  <c r="F36" i="1"/>
  <c r="E36" i="1"/>
  <c r="D36" i="1"/>
  <c r="C36" i="1"/>
  <c r="B36" i="1"/>
  <c r="L35" i="1"/>
  <c r="K35" i="1"/>
  <c r="J35" i="1"/>
  <c r="I35" i="1"/>
  <c r="G35" i="1"/>
  <c r="F35" i="1"/>
  <c r="E35" i="1"/>
  <c r="D35" i="1"/>
  <c r="C35" i="1"/>
  <c r="B35" i="1"/>
  <c r="L34" i="1"/>
  <c r="K34" i="1"/>
  <c r="J34" i="1"/>
  <c r="I34" i="1"/>
  <c r="G34" i="1"/>
  <c r="F34" i="1"/>
  <c r="E34" i="1"/>
  <c r="D34" i="1"/>
  <c r="C34" i="1"/>
  <c r="B34" i="1"/>
  <c r="L33" i="1"/>
  <c r="K33" i="1"/>
  <c r="J33" i="1"/>
  <c r="I33" i="1"/>
  <c r="G33" i="1"/>
  <c r="F33" i="1"/>
  <c r="E33" i="1"/>
  <c r="D33" i="1"/>
  <c r="C33" i="1"/>
  <c r="B33" i="1"/>
  <c r="L32" i="1"/>
  <c r="K32" i="1"/>
  <c r="J32" i="1"/>
  <c r="I32" i="1"/>
  <c r="G32" i="1"/>
  <c r="F32" i="1"/>
  <c r="E32" i="1"/>
  <c r="D32" i="1"/>
  <c r="C32" i="1"/>
  <c r="B32" i="1"/>
  <c r="L31" i="1"/>
  <c r="K31" i="1"/>
  <c r="J31" i="1"/>
  <c r="I31" i="1"/>
  <c r="G31" i="1"/>
  <c r="F31" i="1"/>
  <c r="E31" i="1"/>
  <c r="D31" i="1"/>
  <c r="C31" i="1"/>
  <c r="B31" i="1"/>
  <c r="L30" i="1"/>
  <c r="K30" i="1"/>
  <c r="J30" i="1"/>
  <c r="I30" i="1"/>
  <c r="G30" i="1"/>
  <c r="F30" i="1"/>
  <c r="E30" i="1"/>
  <c r="D30" i="1"/>
  <c r="C30" i="1"/>
  <c r="B30" i="1"/>
  <c r="L29" i="1"/>
  <c r="K29" i="1"/>
  <c r="J29" i="1"/>
  <c r="I29" i="1"/>
  <c r="G29" i="1"/>
  <c r="F29" i="1"/>
  <c r="E29" i="1"/>
  <c r="D29" i="1"/>
  <c r="C29" i="1"/>
  <c r="B29" i="1"/>
  <c r="L23" i="1"/>
  <c r="K23" i="1"/>
  <c r="J23" i="1"/>
  <c r="I23" i="1"/>
  <c r="G23" i="1"/>
  <c r="F23" i="1"/>
  <c r="E23" i="1"/>
  <c r="D23" i="1"/>
  <c r="C23" i="1"/>
  <c r="B23" i="1"/>
  <c r="L22" i="1"/>
  <c r="K22" i="1"/>
  <c r="J22" i="1"/>
  <c r="I22" i="1"/>
  <c r="G22" i="1"/>
  <c r="F22" i="1"/>
  <c r="E22" i="1"/>
  <c r="D22" i="1"/>
  <c r="C22" i="1"/>
  <c r="B22" i="1"/>
  <c r="L21" i="1"/>
  <c r="K21" i="1"/>
  <c r="J21" i="1"/>
  <c r="I21" i="1"/>
  <c r="G21" i="1"/>
  <c r="F21" i="1"/>
  <c r="E21" i="1"/>
  <c r="D21" i="1"/>
  <c r="C21" i="1"/>
  <c r="B21" i="1"/>
  <c r="L20" i="1"/>
  <c r="K20" i="1"/>
  <c r="J20" i="1"/>
  <c r="I20" i="1"/>
  <c r="G20" i="1"/>
  <c r="F20" i="1"/>
  <c r="E20" i="1"/>
  <c r="D20" i="1"/>
  <c r="C20" i="1"/>
  <c r="B20" i="1"/>
  <c r="L19" i="1"/>
  <c r="K19" i="1"/>
  <c r="J19" i="1"/>
  <c r="I19" i="1"/>
  <c r="G19" i="1"/>
  <c r="F19" i="1"/>
  <c r="E19" i="1"/>
  <c r="D19" i="1"/>
  <c r="C19" i="1"/>
  <c r="B19" i="1"/>
  <c r="L18" i="1"/>
  <c r="K18" i="1"/>
  <c r="J18" i="1"/>
  <c r="I18" i="1"/>
  <c r="G18" i="1"/>
  <c r="F18" i="1"/>
  <c r="E18" i="1"/>
  <c r="D18" i="1"/>
  <c r="C18" i="1"/>
  <c r="B18" i="1"/>
  <c r="L17" i="1"/>
  <c r="K17" i="1"/>
  <c r="J17" i="1"/>
  <c r="I17" i="1"/>
  <c r="G17" i="1"/>
  <c r="F17" i="1"/>
  <c r="E17" i="1"/>
  <c r="D17" i="1"/>
  <c r="C17" i="1"/>
  <c r="B17" i="1"/>
  <c r="L16" i="1"/>
  <c r="K16" i="1"/>
  <c r="J16" i="1"/>
  <c r="I16" i="1"/>
  <c r="G16" i="1"/>
  <c r="F16" i="1"/>
  <c r="E16" i="1"/>
  <c r="D16" i="1"/>
  <c r="C16" i="1"/>
  <c r="B16" i="1"/>
  <c r="L15" i="1"/>
  <c r="K15" i="1"/>
  <c r="J15" i="1"/>
  <c r="I15" i="1"/>
  <c r="G15" i="1"/>
  <c r="F15" i="1"/>
  <c r="E15" i="1"/>
  <c r="D15" i="1"/>
  <c r="C15" i="1"/>
  <c r="B15" i="1"/>
  <c r="L14" i="1"/>
  <c r="K14" i="1"/>
  <c r="J14" i="1"/>
  <c r="I14" i="1"/>
  <c r="G14" i="1"/>
  <c r="F14" i="1"/>
  <c r="E14" i="1"/>
  <c r="D14" i="1"/>
  <c r="C14" i="1"/>
  <c r="B14" i="1"/>
  <c r="L13" i="1"/>
  <c r="K13" i="1"/>
  <c r="J13" i="1"/>
  <c r="I13" i="1"/>
  <c r="G13" i="1"/>
  <c r="F13" i="1"/>
  <c r="E13" i="1"/>
  <c r="D13" i="1"/>
  <c r="C13" i="1"/>
  <c r="B13" i="1"/>
  <c r="L12" i="1"/>
  <c r="K12" i="1"/>
  <c r="J12" i="1"/>
  <c r="I12" i="1"/>
  <c r="G12" i="1"/>
  <c r="F12" i="1"/>
  <c r="E12" i="1"/>
  <c r="D12" i="1"/>
  <c r="C12" i="1"/>
  <c r="B12" i="1"/>
  <c r="L11" i="1"/>
  <c r="K11" i="1"/>
  <c r="J11" i="1"/>
  <c r="I11" i="1"/>
  <c r="G11" i="1"/>
  <c r="F11" i="1"/>
  <c r="E11" i="1"/>
  <c r="D11" i="1"/>
  <c r="C11" i="1"/>
  <c r="B11" i="1"/>
  <c r="L10" i="1"/>
  <c r="K10" i="1"/>
  <c r="J10" i="1"/>
  <c r="I10" i="1"/>
  <c r="G10" i="1"/>
  <c r="F10" i="1"/>
  <c r="E10" i="1"/>
  <c r="D10" i="1"/>
  <c r="C10" i="1"/>
  <c r="B10" i="1"/>
  <c r="L9" i="1"/>
  <c r="K9" i="1"/>
  <c r="J9" i="1"/>
  <c r="I9" i="1"/>
  <c r="G9" i="1"/>
  <c r="F9" i="1"/>
  <c r="E9" i="1"/>
  <c r="D9" i="1"/>
  <c r="C9" i="1"/>
  <c r="B9" i="1"/>
  <c r="L8" i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<sst xmlns="http://schemas.openxmlformats.org/spreadsheetml/2006/main" count="133" uniqueCount="40">
  <si>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3 (กรกฎาคม - กันยายน) 2564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</si>
  <si>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</si>
  <si>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</si>
  <si>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</si>
  <si>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</si>
  <si>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</si>
  <si>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</si>
  <si>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</si>
  <si>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</si>
  <si>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</si>
  <si>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</si>
  <si>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</si>
  <si>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</si>
  <si>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</si>
  <si>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</si>
  <si>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</si>
  <si>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</si>
  <si>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</si>
  <si>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</si>
  <si>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</si>
  <si>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</si>
  <si>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</si>
  <si>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</si>
  <si>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</si>
  <si>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3 (กรกฎาคม - กันยายน) 2564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</si>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</sst>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05;&#3629;.&#3648;&#3593;&#3637;&#3618;&#3591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15002682</v>
          </cell>
          <cell r="C5">
            <v>9753420.0999999996</v>
          </cell>
          <cell r="D5">
            <v>9724947.5800000001</v>
          </cell>
          <cell r="E5">
            <v>9574517.7699999996</v>
          </cell>
          <cell r="F5">
            <v>150429.81</v>
          </cell>
          <cell r="G5">
            <v>28472.52</v>
          </cell>
          <cell r="H5">
            <v>5249261.9000000004</v>
          </cell>
          <cell r="I5">
            <v>1261979.5</v>
          </cell>
          <cell r="J5">
            <v>1360775.05</v>
          </cell>
          <cell r="K5">
            <v>2626507.36</v>
          </cell>
        </row>
        <row r="6">
          <cell r="B6">
            <v>7193503</v>
          </cell>
          <cell r="C6">
            <v>5298175.3099999996</v>
          </cell>
          <cell r="D6">
            <v>5281096.66</v>
          </cell>
          <cell r="E6">
            <v>5192715.6100000003</v>
          </cell>
          <cell r="F6">
            <v>88381.05</v>
          </cell>
          <cell r="G6">
            <v>17078.650000000001</v>
          </cell>
          <cell r="H6">
            <v>1895327.69</v>
          </cell>
          <cell r="I6">
            <v>64457.4</v>
          </cell>
          <cell r="J6">
            <v>642304.89</v>
          </cell>
          <cell r="K6">
            <v>1188565.3999999999</v>
          </cell>
        </row>
        <row r="7">
          <cell r="B7">
            <v>7809179</v>
          </cell>
          <cell r="C7">
            <v>4455244.79</v>
          </cell>
          <cell r="D7">
            <v>4443850.92</v>
          </cell>
          <cell r="E7">
            <v>4381802.16</v>
          </cell>
          <cell r="F7">
            <v>62048.76</v>
          </cell>
          <cell r="G7">
            <v>11393.87</v>
          </cell>
          <cell r="H7">
            <v>3353934.21</v>
          </cell>
          <cell r="I7">
            <v>1197522.0900000001</v>
          </cell>
          <cell r="J7">
            <v>718470.16</v>
          </cell>
          <cell r="K7">
            <v>1437941.96</v>
          </cell>
        </row>
        <row r="8">
          <cell r="B8">
            <v>2057676</v>
          </cell>
          <cell r="C8">
            <v>1298981.49</v>
          </cell>
          <cell r="D8">
            <v>1287036.49</v>
          </cell>
          <cell r="E8">
            <v>1259322.95</v>
          </cell>
          <cell r="F8">
            <v>27713.54</v>
          </cell>
          <cell r="G8">
            <v>11945</v>
          </cell>
          <cell r="H8">
            <v>758694.51</v>
          </cell>
          <cell r="I8">
            <v>221762.58</v>
          </cell>
          <cell r="J8">
            <v>163799.63</v>
          </cell>
          <cell r="K8">
            <v>373132.3</v>
          </cell>
        </row>
        <row r="9">
          <cell r="B9">
            <v>992771</v>
          </cell>
          <cell r="C9">
            <v>725812.37</v>
          </cell>
          <cell r="D9">
            <v>720386.47</v>
          </cell>
          <cell r="E9">
            <v>700621.39</v>
          </cell>
          <cell r="F9">
            <v>19765.080000000002</v>
          </cell>
          <cell r="G9">
            <v>5425.9</v>
          </cell>
          <cell r="H9">
            <v>266958.63</v>
          </cell>
          <cell r="I9">
            <v>13634.78</v>
          </cell>
          <cell r="J9">
            <v>77661.62</v>
          </cell>
          <cell r="K9">
            <v>175662.23</v>
          </cell>
        </row>
        <row r="10">
          <cell r="B10">
            <v>1064905</v>
          </cell>
          <cell r="C10">
            <v>573169.12</v>
          </cell>
          <cell r="D10">
            <v>566650.02</v>
          </cell>
          <cell r="E10">
            <v>558701.56000000006</v>
          </cell>
          <cell r="F10">
            <v>7948.46</v>
          </cell>
          <cell r="G10">
            <v>6519.1</v>
          </cell>
          <cell r="H10">
            <v>491735.88</v>
          </cell>
          <cell r="I10">
            <v>208127.8</v>
          </cell>
          <cell r="J10">
            <v>86138</v>
          </cell>
          <cell r="K10">
            <v>197470.07</v>
          </cell>
        </row>
        <row r="11">
          <cell r="B11">
            <v>979192</v>
          </cell>
          <cell r="C11">
            <v>661907.74</v>
          </cell>
          <cell r="D11">
            <v>661907.74</v>
          </cell>
          <cell r="E11">
            <v>649367.49</v>
          </cell>
          <cell r="F11">
            <v>12540.25</v>
          </cell>
          <cell r="G11" t="str">
            <v>-</v>
          </cell>
          <cell r="H11">
            <v>317284.26</v>
          </cell>
          <cell r="I11">
            <v>78455.520000000004</v>
          </cell>
          <cell r="J11">
            <v>71544.289999999994</v>
          </cell>
          <cell r="K11">
            <v>167284.45000000001</v>
          </cell>
        </row>
        <row r="12">
          <cell r="B12">
            <v>466520</v>
          </cell>
          <cell r="C12">
            <v>365687.95</v>
          </cell>
          <cell r="D12">
            <v>365687.95</v>
          </cell>
          <cell r="E12">
            <v>357954.4</v>
          </cell>
          <cell r="F12">
            <v>7733.54</v>
          </cell>
          <cell r="G12" t="str">
            <v>-</v>
          </cell>
          <cell r="H12">
            <v>100832.05</v>
          </cell>
          <cell r="I12">
            <v>5203.16</v>
          </cell>
          <cell r="J12">
            <v>31921.21</v>
          </cell>
          <cell r="K12">
            <v>63707.68</v>
          </cell>
        </row>
        <row r="13">
          <cell r="B13">
            <v>512672</v>
          </cell>
          <cell r="C13">
            <v>296219.78999999998</v>
          </cell>
          <cell r="D13">
            <v>296219.78999999998</v>
          </cell>
          <cell r="E13">
            <v>291413.08</v>
          </cell>
          <cell r="F13">
            <v>4806.71</v>
          </cell>
          <cell r="G13" t="str">
            <v>-</v>
          </cell>
          <cell r="H13">
            <v>216452.21</v>
          </cell>
          <cell r="I13">
            <v>73252.36</v>
          </cell>
          <cell r="J13">
            <v>39623.08</v>
          </cell>
          <cell r="K13">
            <v>103576.77</v>
          </cell>
        </row>
        <row r="14">
          <cell r="B14">
            <v>868794</v>
          </cell>
          <cell r="C14">
            <v>558114.37</v>
          </cell>
          <cell r="D14">
            <v>558114.37</v>
          </cell>
          <cell r="E14">
            <v>545687.37</v>
          </cell>
          <cell r="F14">
            <v>12427</v>
          </cell>
          <cell r="G14" t="str">
            <v>-</v>
          </cell>
          <cell r="H14">
            <v>310679.63</v>
          </cell>
          <cell r="I14">
            <v>71816.81</v>
          </cell>
          <cell r="J14">
            <v>70300.19</v>
          </cell>
          <cell r="K14">
            <v>168562.63</v>
          </cell>
        </row>
        <row r="15">
          <cell r="B15">
            <v>411434</v>
          </cell>
          <cell r="C15">
            <v>296905.93</v>
          </cell>
          <cell r="D15">
            <v>296905.93</v>
          </cell>
          <cell r="E15">
            <v>290719.90999999997</v>
          </cell>
          <cell r="F15">
            <v>6186.02</v>
          </cell>
          <cell r="G15" t="str">
            <v>-</v>
          </cell>
          <cell r="H15">
            <v>114528.07</v>
          </cell>
          <cell r="I15">
            <v>3616.5</v>
          </cell>
          <cell r="J15">
            <v>32344.15</v>
          </cell>
          <cell r="K15">
            <v>78567.42</v>
          </cell>
        </row>
        <row r="16">
          <cell r="B16">
            <v>457360</v>
          </cell>
          <cell r="C16">
            <v>261208.44</v>
          </cell>
          <cell r="D16">
            <v>261208.44</v>
          </cell>
          <cell r="E16">
            <v>254967.47</v>
          </cell>
          <cell r="F16">
            <v>6240.98</v>
          </cell>
          <cell r="G16" t="str">
            <v>-</v>
          </cell>
          <cell r="H16">
            <v>196151.56</v>
          </cell>
          <cell r="I16">
            <v>68200.31</v>
          </cell>
          <cell r="J16">
            <v>37956.04</v>
          </cell>
          <cell r="K16">
            <v>89995.21</v>
          </cell>
        </row>
        <row r="17">
          <cell r="B17">
            <v>811202</v>
          </cell>
          <cell r="C17">
            <v>597283.85</v>
          </cell>
          <cell r="D17">
            <v>596630.30000000005</v>
          </cell>
          <cell r="E17">
            <v>587667.44999999995</v>
          </cell>
          <cell r="F17">
            <v>8962.85</v>
          </cell>
          <cell r="G17">
            <v>653.54999999999995</v>
          </cell>
          <cell r="H17">
            <v>213918.15</v>
          </cell>
          <cell r="I17">
            <v>56128.74</v>
          </cell>
          <cell r="J17">
            <v>64263.31</v>
          </cell>
          <cell r="K17">
            <v>93526.09</v>
          </cell>
        </row>
        <row r="18">
          <cell r="B18">
            <v>385685</v>
          </cell>
          <cell r="C18">
            <v>312468.74</v>
          </cell>
          <cell r="D18">
            <v>311815.19</v>
          </cell>
          <cell r="E18">
            <v>305168.56</v>
          </cell>
          <cell r="F18">
            <v>6646.63</v>
          </cell>
          <cell r="G18">
            <v>653.54999999999995</v>
          </cell>
          <cell r="H18">
            <v>73216.259999999995</v>
          </cell>
          <cell r="I18">
            <v>8561.3799999999992</v>
          </cell>
          <cell r="J18">
            <v>28957.38</v>
          </cell>
          <cell r="K18">
            <v>35697.5</v>
          </cell>
        </row>
        <row r="19">
          <cell r="B19">
            <v>425517</v>
          </cell>
          <cell r="C19">
            <v>284815.11</v>
          </cell>
          <cell r="D19">
            <v>284815.11</v>
          </cell>
          <cell r="E19">
            <v>282498.89</v>
          </cell>
          <cell r="F19">
            <v>2316.2199999999998</v>
          </cell>
          <cell r="G19" t="str">
            <v>-</v>
          </cell>
          <cell r="H19">
            <v>140701.89000000001</v>
          </cell>
          <cell r="I19">
            <v>47567.37</v>
          </cell>
          <cell r="J19">
            <v>35305.94</v>
          </cell>
          <cell r="K19">
            <v>57828.59</v>
          </cell>
        </row>
        <row r="20">
          <cell r="B20">
            <v>1361792</v>
          </cell>
          <cell r="C20">
            <v>909122.32</v>
          </cell>
          <cell r="D20">
            <v>909122.32</v>
          </cell>
          <cell r="E20">
            <v>895764.6</v>
          </cell>
          <cell r="F20">
            <v>13357.72</v>
          </cell>
          <cell r="G20" t="str">
            <v>-</v>
          </cell>
          <cell r="H20">
            <v>452669.68</v>
          </cell>
          <cell r="I20">
            <v>74746.009999999995</v>
          </cell>
          <cell r="J20">
            <v>128124.15</v>
          </cell>
          <cell r="K20">
            <v>249799.53</v>
          </cell>
        </row>
        <row r="21">
          <cell r="B21">
            <v>659403</v>
          </cell>
          <cell r="C21">
            <v>502393.77</v>
          </cell>
          <cell r="D21">
            <v>502393.77</v>
          </cell>
          <cell r="E21">
            <v>493454.29</v>
          </cell>
          <cell r="F21">
            <v>8939.49</v>
          </cell>
          <cell r="G21" t="str">
            <v>-</v>
          </cell>
          <cell r="H21">
            <v>157009.22</v>
          </cell>
          <cell r="I21">
            <v>122.02</v>
          </cell>
          <cell r="J21">
            <v>50389.41</v>
          </cell>
          <cell r="K21">
            <v>106497.78</v>
          </cell>
        </row>
        <row r="22">
          <cell r="B22">
            <v>702389</v>
          </cell>
          <cell r="C22">
            <v>406728.54</v>
          </cell>
          <cell r="D22">
            <v>406728.54</v>
          </cell>
          <cell r="E22">
            <v>402310.31</v>
          </cell>
          <cell r="F22">
            <v>4418.2299999999996</v>
          </cell>
          <cell r="G22" t="str">
            <v>-</v>
          </cell>
          <cell r="H22">
            <v>295660.45</v>
          </cell>
          <cell r="I22">
            <v>74623.98</v>
          </cell>
          <cell r="J22">
            <v>77734.73</v>
          </cell>
          <cell r="K22">
            <v>143301.74</v>
          </cell>
        </row>
        <row r="27">
          <cell r="B27">
            <v>387456</v>
          </cell>
          <cell r="C27">
            <v>285102.75</v>
          </cell>
          <cell r="D27">
            <v>285102.75</v>
          </cell>
          <cell r="E27">
            <v>283298.03999999998</v>
          </cell>
          <cell r="F27">
            <v>1804.71</v>
          </cell>
          <cell r="G27" t="str">
            <v>-</v>
          </cell>
          <cell r="H27">
            <v>102353.25</v>
          </cell>
          <cell r="I27">
            <v>9292.5300000000007</v>
          </cell>
          <cell r="J27">
            <v>32495.759999999998</v>
          </cell>
          <cell r="K27">
            <v>60564.95</v>
          </cell>
        </row>
        <row r="28">
          <cell r="B28">
            <v>187215</v>
          </cell>
          <cell r="C28">
            <v>146162.96</v>
          </cell>
          <cell r="D28">
            <v>146162.96</v>
          </cell>
          <cell r="E28">
            <v>144358.25</v>
          </cell>
          <cell r="F28">
            <v>1804.71</v>
          </cell>
          <cell r="G28" t="str">
            <v>-</v>
          </cell>
          <cell r="H28">
            <v>41052.03</v>
          </cell>
          <cell r="I28">
            <v>404.03</v>
          </cell>
          <cell r="J28">
            <v>15898.23</v>
          </cell>
          <cell r="K28">
            <v>24749.78</v>
          </cell>
        </row>
        <row r="29">
          <cell r="B29">
            <v>200241</v>
          </cell>
          <cell r="C29">
            <v>138939.79</v>
          </cell>
          <cell r="D29">
            <v>138939.79</v>
          </cell>
          <cell r="E29">
            <v>138939.79</v>
          </cell>
          <cell r="F29" t="str">
            <v>-</v>
          </cell>
          <cell r="G29" t="str">
            <v>-</v>
          </cell>
          <cell r="H29">
            <v>61301.21</v>
          </cell>
          <cell r="I29">
            <v>8888.5</v>
          </cell>
          <cell r="J29">
            <v>16597.54</v>
          </cell>
          <cell r="K29">
            <v>35815.17</v>
          </cell>
        </row>
        <row r="30">
          <cell r="B30">
            <v>780407</v>
          </cell>
          <cell r="C30">
            <v>484255.48</v>
          </cell>
          <cell r="D30">
            <v>483682.25</v>
          </cell>
          <cell r="E30">
            <v>483503.37</v>
          </cell>
          <cell r="F30">
            <v>178.88</v>
          </cell>
          <cell r="G30">
            <v>573.23</v>
          </cell>
          <cell r="H30">
            <v>296151.52</v>
          </cell>
          <cell r="I30">
            <v>85184.11</v>
          </cell>
          <cell r="J30">
            <v>58751.88</v>
          </cell>
          <cell r="K30">
            <v>152215.53</v>
          </cell>
        </row>
        <row r="31">
          <cell r="B31">
            <v>374118</v>
          </cell>
          <cell r="C31">
            <v>269404.53999999998</v>
          </cell>
          <cell r="D31">
            <v>268831.32</v>
          </cell>
          <cell r="E31">
            <v>268652.44</v>
          </cell>
          <cell r="F31">
            <v>178.88</v>
          </cell>
          <cell r="G31">
            <v>573.23</v>
          </cell>
          <cell r="H31">
            <v>104713.46</v>
          </cell>
          <cell r="I31">
            <v>2114.5300000000002</v>
          </cell>
          <cell r="J31">
            <v>28539.97</v>
          </cell>
          <cell r="K31">
            <v>74058.960000000006</v>
          </cell>
        </row>
        <row r="32">
          <cell r="B32">
            <v>406289</v>
          </cell>
          <cell r="C32">
            <v>214850.93</v>
          </cell>
          <cell r="D32">
            <v>214850.93</v>
          </cell>
          <cell r="E32">
            <v>214850.93</v>
          </cell>
          <cell r="F32" t="str">
            <v>-</v>
          </cell>
          <cell r="G32" t="str">
            <v>-</v>
          </cell>
          <cell r="H32">
            <v>191438.07</v>
          </cell>
          <cell r="I32">
            <v>83069.58</v>
          </cell>
          <cell r="J32">
            <v>30211.919999999998</v>
          </cell>
          <cell r="K32">
            <v>78156.570000000007</v>
          </cell>
        </row>
        <row r="33">
          <cell r="B33">
            <v>219514</v>
          </cell>
          <cell r="C33">
            <v>136364.51</v>
          </cell>
          <cell r="D33">
            <v>136364.51</v>
          </cell>
          <cell r="E33">
            <v>134321.87</v>
          </cell>
          <cell r="F33">
            <v>2042.64</v>
          </cell>
          <cell r="G33" t="str">
            <v>-</v>
          </cell>
          <cell r="H33">
            <v>83149.490000000005</v>
          </cell>
          <cell r="I33">
            <v>21584.639999999999</v>
          </cell>
          <cell r="J33">
            <v>17968.169999999998</v>
          </cell>
          <cell r="K33">
            <v>43596.68</v>
          </cell>
        </row>
        <row r="34">
          <cell r="B34">
            <v>106031</v>
          </cell>
          <cell r="C34">
            <v>74960.800000000003</v>
          </cell>
          <cell r="D34">
            <v>74960.800000000003</v>
          </cell>
          <cell r="E34">
            <v>73768.67</v>
          </cell>
          <cell r="F34">
            <v>1192.1300000000001</v>
          </cell>
          <cell r="G34" t="str">
            <v>-</v>
          </cell>
          <cell r="H34">
            <v>31070.2</v>
          </cell>
          <cell r="I34">
            <v>189.38</v>
          </cell>
          <cell r="J34">
            <v>8662.19</v>
          </cell>
          <cell r="K34">
            <v>22218.63</v>
          </cell>
        </row>
        <row r="35">
          <cell r="B35">
            <v>113483</v>
          </cell>
          <cell r="C35">
            <v>61403.71</v>
          </cell>
          <cell r="D35">
            <v>61403.71</v>
          </cell>
          <cell r="E35">
            <v>60553.2</v>
          </cell>
          <cell r="F35">
            <v>850.5</v>
          </cell>
          <cell r="G35" t="str">
            <v>-</v>
          </cell>
          <cell r="H35">
            <v>52079.29</v>
          </cell>
          <cell r="I35">
            <v>21395.26</v>
          </cell>
          <cell r="J35">
            <v>9305.98</v>
          </cell>
          <cell r="K35">
            <v>21378.05</v>
          </cell>
        </row>
        <row r="36">
          <cell r="B36">
            <v>269303</v>
          </cell>
          <cell r="C36">
            <v>175038.91</v>
          </cell>
          <cell r="D36">
            <v>174817.3</v>
          </cell>
          <cell r="E36">
            <v>173417.68</v>
          </cell>
          <cell r="F36">
            <v>1399.62</v>
          </cell>
          <cell r="G36">
            <v>221.61</v>
          </cell>
          <cell r="H36">
            <v>94264.1</v>
          </cell>
          <cell r="I36">
            <v>20673.509999999998</v>
          </cell>
          <cell r="J36">
            <v>19788.61</v>
          </cell>
          <cell r="K36">
            <v>53801.98</v>
          </cell>
        </row>
        <row r="37">
          <cell r="B37">
            <v>131032</v>
          </cell>
          <cell r="C37">
            <v>93662.39</v>
          </cell>
          <cell r="D37">
            <v>93662.39</v>
          </cell>
          <cell r="E37">
            <v>92870.29</v>
          </cell>
          <cell r="F37">
            <v>792.11</v>
          </cell>
          <cell r="G37" t="str">
            <v>-</v>
          </cell>
          <cell r="H37">
            <v>37369.61</v>
          </cell>
          <cell r="I37">
            <v>1710.63</v>
          </cell>
          <cell r="J37">
            <v>10269.74</v>
          </cell>
          <cell r="K37">
            <v>25389.24</v>
          </cell>
        </row>
        <row r="38">
          <cell r="B38">
            <v>138271</v>
          </cell>
          <cell r="C38">
            <v>81376.52</v>
          </cell>
          <cell r="D38">
            <v>81154.91</v>
          </cell>
          <cell r="E38">
            <v>80547.39</v>
          </cell>
          <cell r="F38">
            <v>607.51</v>
          </cell>
          <cell r="G38">
            <v>221.61</v>
          </cell>
          <cell r="H38">
            <v>56894.48</v>
          </cell>
          <cell r="I38">
            <v>18962.88</v>
          </cell>
          <cell r="J38">
            <v>9518.8700000000008</v>
          </cell>
          <cell r="K38">
            <v>28412.74</v>
          </cell>
        </row>
        <row r="39">
          <cell r="B39">
            <v>368479</v>
          </cell>
          <cell r="C39">
            <v>226004.91</v>
          </cell>
          <cell r="D39">
            <v>225930.57</v>
          </cell>
          <cell r="E39">
            <v>223187.39</v>
          </cell>
          <cell r="F39">
            <v>2743.18</v>
          </cell>
          <cell r="G39">
            <v>74.34</v>
          </cell>
          <cell r="H39">
            <v>142474.09</v>
          </cell>
          <cell r="I39">
            <v>52010.25</v>
          </cell>
          <cell r="J39">
            <v>29472.44</v>
          </cell>
          <cell r="K39">
            <v>60991.41</v>
          </cell>
        </row>
        <row r="40">
          <cell r="B40">
            <v>175447</v>
          </cell>
          <cell r="C40">
            <v>128327.5</v>
          </cell>
          <cell r="D40">
            <v>128327.5</v>
          </cell>
          <cell r="E40">
            <v>127123.46</v>
          </cell>
          <cell r="F40">
            <v>1204.04</v>
          </cell>
          <cell r="G40" t="str">
            <v>-</v>
          </cell>
          <cell r="H40">
            <v>47119.5</v>
          </cell>
          <cell r="I40">
            <v>3934.14</v>
          </cell>
          <cell r="J40">
            <v>15130.17</v>
          </cell>
          <cell r="K40">
            <v>28055.19</v>
          </cell>
        </row>
        <row r="41">
          <cell r="B41">
            <v>193032</v>
          </cell>
          <cell r="C41">
            <v>97677.41</v>
          </cell>
          <cell r="D41">
            <v>97603.07</v>
          </cell>
          <cell r="E41">
            <v>96063.93</v>
          </cell>
          <cell r="F41">
            <v>1539.14</v>
          </cell>
          <cell r="G41">
            <v>74.34</v>
          </cell>
          <cell r="H41">
            <v>95354.59</v>
          </cell>
          <cell r="I41">
            <v>48076.11</v>
          </cell>
          <cell r="J41">
            <v>14342.27</v>
          </cell>
          <cell r="K41">
            <v>32936.22</v>
          </cell>
        </row>
        <row r="42">
          <cell r="B42">
            <v>1458721.01</v>
          </cell>
          <cell r="C42">
            <v>917161.23</v>
          </cell>
          <cell r="D42">
            <v>917161.23</v>
          </cell>
          <cell r="E42">
            <v>907158.05</v>
          </cell>
          <cell r="F42">
            <v>10003.18</v>
          </cell>
          <cell r="G42" t="str">
            <v>-</v>
          </cell>
          <cell r="H42">
            <v>541559.78</v>
          </cell>
          <cell r="I42">
            <v>87627.96</v>
          </cell>
          <cell r="J42">
            <v>206243.21</v>
          </cell>
          <cell r="K42">
            <v>247688.61</v>
          </cell>
        </row>
        <row r="43">
          <cell r="B43">
            <v>693829</v>
          </cell>
          <cell r="C43">
            <v>482672.13</v>
          </cell>
          <cell r="D43">
            <v>482672.13</v>
          </cell>
          <cell r="E43">
            <v>477718.8</v>
          </cell>
          <cell r="F43">
            <v>4953.32</v>
          </cell>
          <cell r="G43" t="str">
            <v>-</v>
          </cell>
          <cell r="H43">
            <v>211156.88</v>
          </cell>
          <cell r="I43">
            <v>630.30999999999995</v>
          </cell>
          <cell r="J43">
            <v>107216.09</v>
          </cell>
          <cell r="K43">
            <v>103310.47</v>
          </cell>
        </row>
        <row r="44">
          <cell r="B44">
            <v>764892</v>
          </cell>
          <cell r="C44">
            <v>434489.11</v>
          </cell>
          <cell r="D44">
            <v>434489.11</v>
          </cell>
          <cell r="E44">
            <v>429439.24</v>
          </cell>
          <cell r="F44">
            <v>5049.8599999999997</v>
          </cell>
          <cell r="G44" t="str">
            <v>-</v>
          </cell>
          <cell r="H44">
            <v>330402.90000000002</v>
          </cell>
          <cell r="I44">
            <v>86997.65</v>
          </cell>
          <cell r="J44">
            <v>99027.11</v>
          </cell>
          <cell r="K44">
            <v>144378.14000000001</v>
          </cell>
        </row>
        <row r="49">
          <cell r="B49">
            <v>1007478</v>
          </cell>
          <cell r="C49">
            <v>637043.56999999995</v>
          </cell>
          <cell r="D49">
            <v>635549.94999999995</v>
          </cell>
          <cell r="E49">
            <v>618683.41</v>
          </cell>
          <cell r="F49">
            <v>16866.54</v>
          </cell>
          <cell r="G49">
            <v>1493.62</v>
          </cell>
          <cell r="H49">
            <v>370434.44</v>
          </cell>
          <cell r="I49">
            <v>93085.74</v>
          </cell>
          <cell r="J49">
            <v>98160.11</v>
          </cell>
          <cell r="K49">
            <v>179188.58</v>
          </cell>
        </row>
        <row r="50">
          <cell r="B50">
            <v>484432</v>
          </cell>
          <cell r="C50">
            <v>342356.65</v>
          </cell>
          <cell r="D50">
            <v>340863.03</v>
          </cell>
          <cell r="E50">
            <v>333287.03999999998</v>
          </cell>
          <cell r="F50">
            <v>7576</v>
          </cell>
          <cell r="G50">
            <v>1493.62</v>
          </cell>
          <cell r="H50">
            <v>142075.35</v>
          </cell>
          <cell r="I50">
            <v>6786.77</v>
          </cell>
          <cell r="J50">
            <v>48048.73</v>
          </cell>
          <cell r="K50">
            <v>87239.85</v>
          </cell>
        </row>
        <row r="51">
          <cell r="B51">
            <v>523046</v>
          </cell>
          <cell r="C51">
            <v>294686.92</v>
          </cell>
          <cell r="D51">
            <v>294686.92</v>
          </cell>
          <cell r="E51">
            <v>285396.37</v>
          </cell>
          <cell r="F51">
            <v>9290.5499999999993</v>
          </cell>
          <cell r="G51" t="str">
            <v>-</v>
          </cell>
          <cell r="H51">
            <v>228359.09</v>
          </cell>
          <cell r="I51">
            <v>86298.97</v>
          </cell>
          <cell r="J51">
            <v>50111.39</v>
          </cell>
          <cell r="K51">
            <v>91948.73</v>
          </cell>
        </row>
        <row r="52">
          <cell r="B52">
            <v>446139</v>
          </cell>
          <cell r="C52">
            <v>307301.21999999997</v>
          </cell>
          <cell r="D52">
            <v>307301.21999999997</v>
          </cell>
          <cell r="E52">
            <v>305261.52</v>
          </cell>
          <cell r="F52">
            <v>2039.69</v>
          </cell>
          <cell r="G52" t="str">
            <v>-</v>
          </cell>
          <cell r="H52">
            <v>138837.78</v>
          </cell>
          <cell r="I52">
            <v>27203.02</v>
          </cell>
          <cell r="J52">
            <v>32012.47</v>
          </cell>
          <cell r="K52">
            <v>79622.289999999994</v>
          </cell>
        </row>
        <row r="53">
          <cell r="B53">
            <v>220027</v>
          </cell>
          <cell r="C53">
            <v>167999.95</v>
          </cell>
          <cell r="D53">
            <v>167999.95</v>
          </cell>
          <cell r="E53">
            <v>166998.99</v>
          </cell>
          <cell r="F53">
            <v>1000.96</v>
          </cell>
          <cell r="G53" t="str">
            <v>-</v>
          </cell>
          <cell r="H53">
            <v>52027.05</v>
          </cell>
          <cell r="I53">
            <v>369.89</v>
          </cell>
          <cell r="J53">
            <v>14359.46</v>
          </cell>
          <cell r="K53">
            <v>37297.699999999997</v>
          </cell>
        </row>
        <row r="54">
          <cell r="B54">
            <v>226112</v>
          </cell>
          <cell r="C54">
            <v>139301.26</v>
          </cell>
          <cell r="D54">
            <v>139301.26</v>
          </cell>
          <cell r="E54">
            <v>138262.53</v>
          </cell>
          <cell r="F54">
            <v>1038.73</v>
          </cell>
          <cell r="G54" t="str">
            <v>-</v>
          </cell>
          <cell r="H54">
            <v>86810.73</v>
          </cell>
          <cell r="I54">
            <v>26833.13</v>
          </cell>
          <cell r="J54">
            <v>17653.009999999998</v>
          </cell>
          <cell r="K54">
            <v>42324.59</v>
          </cell>
        </row>
        <row r="55">
          <cell r="B55">
            <v>352530</v>
          </cell>
          <cell r="C55">
            <v>214901.34</v>
          </cell>
          <cell r="D55">
            <v>213024</v>
          </cell>
          <cell r="E55">
            <v>205270.14</v>
          </cell>
          <cell r="F55">
            <v>7753.85</v>
          </cell>
          <cell r="G55">
            <v>1877.34</v>
          </cell>
          <cell r="H55">
            <v>137628.66</v>
          </cell>
          <cell r="I55">
            <v>38821.08</v>
          </cell>
          <cell r="J55">
            <v>30665.360000000001</v>
          </cell>
          <cell r="K55">
            <v>68142.22</v>
          </cell>
        </row>
        <row r="56">
          <cell r="B56">
            <v>167625</v>
          </cell>
          <cell r="C56">
            <v>117259.79</v>
          </cell>
          <cell r="D56">
            <v>115802.55</v>
          </cell>
          <cell r="E56">
            <v>110603.32</v>
          </cell>
          <cell r="F56">
            <v>5199.2299999999996</v>
          </cell>
          <cell r="G56">
            <v>1457.23</v>
          </cell>
          <cell r="H56">
            <v>50365.21</v>
          </cell>
          <cell r="I56">
            <v>2808.64</v>
          </cell>
          <cell r="J56">
            <v>15343.5</v>
          </cell>
          <cell r="K56">
            <v>32213.07</v>
          </cell>
        </row>
        <row r="57">
          <cell r="B57">
            <v>184905</v>
          </cell>
          <cell r="C57">
            <v>97641.55</v>
          </cell>
          <cell r="D57">
            <v>97221.440000000002</v>
          </cell>
          <cell r="E57">
            <v>94666.82</v>
          </cell>
          <cell r="F57">
            <v>2554.62</v>
          </cell>
          <cell r="G57">
            <v>420.11</v>
          </cell>
          <cell r="H57">
            <v>87263.45</v>
          </cell>
          <cell r="I57">
            <v>36012.44</v>
          </cell>
          <cell r="J57">
            <v>15321.86</v>
          </cell>
          <cell r="K57">
            <v>35929.15</v>
          </cell>
        </row>
        <row r="58">
          <cell r="B58">
            <v>678935</v>
          </cell>
          <cell r="C58">
            <v>424239.51</v>
          </cell>
          <cell r="D58">
            <v>424239.51</v>
          </cell>
          <cell r="E58">
            <v>416171.19</v>
          </cell>
          <cell r="F58">
            <v>8068.32</v>
          </cell>
          <cell r="G58" t="str">
            <v>-</v>
          </cell>
          <cell r="H58">
            <v>254695.49</v>
          </cell>
          <cell r="I58">
            <v>53447.74</v>
          </cell>
          <cell r="J58">
            <v>80582</v>
          </cell>
          <cell r="K58">
            <v>120665.75</v>
          </cell>
        </row>
        <row r="59">
          <cell r="B59">
            <v>318546</v>
          </cell>
          <cell r="C59">
            <v>231381.8</v>
          </cell>
          <cell r="D59">
            <v>231381.8</v>
          </cell>
          <cell r="E59">
            <v>227668.96</v>
          </cell>
          <cell r="F59">
            <v>3712.84</v>
          </cell>
          <cell r="G59" t="str">
            <v>-</v>
          </cell>
          <cell r="H59">
            <v>87164.2</v>
          </cell>
          <cell r="I59">
            <v>763.09</v>
          </cell>
          <cell r="J59">
            <v>32551.99</v>
          </cell>
          <cell r="K59">
            <v>53849.13</v>
          </cell>
        </row>
        <row r="60">
          <cell r="B60">
            <v>360389</v>
          </cell>
          <cell r="C60">
            <v>192857.71</v>
          </cell>
          <cell r="D60">
            <v>192857.71</v>
          </cell>
          <cell r="E60">
            <v>188502.23</v>
          </cell>
          <cell r="F60">
            <v>4355.49</v>
          </cell>
          <cell r="G60" t="str">
            <v>-</v>
          </cell>
          <cell r="H60">
            <v>167531.29</v>
          </cell>
          <cell r="I60">
            <v>52684.66</v>
          </cell>
          <cell r="J60">
            <v>48030.01</v>
          </cell>
          <cell r="K60">
            <v>66816.62</v>
          </cell>
        </row>
        <row r="61">
          <cell r="B61">
            <v>857700</v>
          </cell>
          <cell r="C61">
            <v>574694.91</v>
          </cell>
          <cell r="D61">
            <v>574238.88</v>
          </cell>
          <cell r="E61">
            <v>570691.23</v>
          </cell>
          <cell r="F61">
            <v>3547.66</v>
          </cell>
          <cell r="G61">
            <v>456.03</v>
          </cell>
          <cell r="H61">
            <v>283005.09000000003</v>
          </cell>
          <cell r="I61">
            <v>46108.639999999999</v>
          </cell>
          <cell r="J61">
            <v>72430.36</v>
          </cell>
          <cell r="K61">
            <v>164466.07999999999</v>
          </cell>
        </row>
        <row r="62">
          <cell r="B62">
            <v>410830</v>
          </cell>
          <cell r="C62">
            <v>305350.19</v>
          </cell>
          <cell r="D62">
            <v>305230.49</v>
          </cell>
          <cell r="E62">
            <v>303611.15000000002</v>
          </cell>
          <cell r="F62">
            <v>1619.34</v>
          </cell>
          <cell r="G62">
            <v>119.7</v>
          </cell>
          <cell r="H62">
            <v>105479.81</v>
          </cell>
          <cell r="I62">
            <v>2182.63</v>
          </cell>
          <cell r="J62">
            <v>36192.14</v>
          </cell>
          <cell r="K62">
            <v>67105.039999999994</v>
          </cell>
        </row>
        <row r="63">
          <cell r="B63">
            <v>446870</v>
          </cell>
          <cell r="C63">
            <v>269344.71999999997</v>
          </cell>
          <cell r="D63">
            <v>269008.40000000002</v>
          </cell>
          <cell r="E63">
            <v>267080.08</v>
          </cell>
          <cell r="F63">
            <v>1928.32</v>
          </cell>
          <cell r="G63">
            <v>336.33</v>
          </cell>
          <cell r="H63">
            <v>177525.28</v>
          </cell>
          <cell r="I63">
            <v>43926.01</v>
          </cell>
          <cell r="J63">
            <v>36238.230000000003</v>
          </cell>
          <cell r="K63">
            <v>97361.04</v>
          </cell>
        </row>
        <row r="64">
          <cell r="B64">
            <v>651736</v>
          </cell>
          <cell r="C64">
            <v>408759.54</v>
          </cell>
          <cell r="D64">
            <v>408759.54</v>
          </cell>
          <cell r="E64">
            <v>406643.73</v>
          </cell>
          <cell r="F64">
            <v>2115.8200000000002</v>
          </cell>
          <cell r="G64" t="str">
            <v>-</v>
          </cell>
          <cell r="H64">
            <v>242976.46</v>
          </cell>
          <cell r="I64">
            <v>87475.35</v>
          </cell>
          <cell r="J64">
            <v>56618.73</v>
          </cell>
          <cell r="K64">
            <v>98882.39</v>
          </cell>
        </row>
        <row r="65">
          <cell r="B65">
            <v>312382</v>
          </cell>
          <cell r="C65">
            <v>227011.78</v>
          </cell>
          <cell r="D65">
            <v>227011.78</v>
          </cell>
          <cell r="E65">
            <v>226313.74</v>
          </cell>
          <cell r="F65">
            <v>698.04</v>
          </cell>
          <cell r="G65" t="str">
            <v>-</v>
          </cell>
          <cell r="H65">
            <v>85370.22</v>
          </cell>
          <cell r="I65">
            <v>4638.01</v>
          </cell>
          <cell r="J65">
            <v>28505.06</v>
          </cell>
          <cell r="K65">
            <v>52227.15</v>
          </cell>
        </row>
        <row r="66">
          <cell r="B66">
            <v>339354</v>
          </cell>
          <cell r="C66">
            <v>181747.76</v>
          </cell>
          <cell r="D66">
            <v>181747.76</v>
          </cell>
          <cell r="E66">
            <v>180329.99</v>
          </cell>
          <cell r="F66">
            <v>1417.77</v>
          </cell>
          <cell r="G66" t="str">
            <v>-</v>
          </cell>
          <cell r="H66">
            <v>157606.24</v>
          </cell>
          <cell r="I66">
            <v>82837.33</v>
          </cell>
          <cell r="J66">
            <v>28113.66</v>
          </cell>
          <cell r="K66">
            <v>46655.24</v>
          </cell>
        </row>
        <row r="71">
          <cell r="B71">
            <v>729003</v>
          </cell>
          <cell r="C71">
            <v>439764.33</v>
          </cell>
          <cell r="D71">
            <v>428637.7</v>
          </cell>
          <cell r="E71">
            <v>425988.85</v>
          </cell>
          <cell r="F71">
            <v>2648.85</v>
          </cell>
          <cell r="G71">
            <v>11126.63</v>
          </cell>
          <cell r="H71">
            <v>289238.67</v>
          </cell>
          <cell r="I71">
            <v>96484.43</v>
          </cell>
          <cell r="J71">
            <v>63777.760000000002</v>
          </cell>
          <cell r="K71">
            <v>128976.47</v>
          </cell>
        </row>
        <row r="72">
          <cell r="B72">
            <v>350186</v>
          </cell>
          <cell r="C72">
            <v>242480.91</v>
          </cell>
          <cell r="D72">
            <v>235125.5</v>
          </cell>
          <cell r="E72">
            <v>234191.77</v>
          </cell>
          <cell r="F72">
            <v>933.73</v>
          </cell>
          <cell r="G72">
            <v>7355.42</v>
          </cell>
          <cell r="H72">
            <v>107705.08</v>
          </cell>
          <cell r="I72">
            <v>5166.49</v>
          </cell>
          <cell r="J72">
            <v>31991.21</v>
          </cell>
          <cell r="K72">
            <v>70547.38</v>
          </cell>
        </row>
        <row r="73">
          <cell r="B73">
            <v>378817</v>
          </cell>
          <cell r="C73">
            <v>197283.42</v>
          </cell>
          <cell r="D73">
            <v>193512.21</v>
          </cell>
          <cell r="E73">
            <v>191797.09</v>
          </cell>
          <cell r="F73">
            <v>1715.12</v>
          </cell>
          <cell r="G73">
            <v>3771.21</v>
          </cell>
          <cell r="H73">
            <v>181533.58</v>
          </cell>
          <cell r="I73">
            <v>91317.94</v>
          </cell>
          <cell r="J73">
            <v>31786.560000000001</v>
          </cell>
          <cell r="K73">
            <v>58429.08</v>
          </cell>
        </row>
        <row r="74">
          <cell r="B74">
            <v>441609</v>
          </cell>
          <cell r="C74">
            <v>299538.65000000002</v>
          </cell>
          <cell r="D74">
            <v>299487.48</v>
          </cell>
          <cell r="E74">
            <v>287042.52</v>
          </cell>
          <cell r="F74">
            <v>12444.97</v>
          </cell>
          <cell r="G74">
            <v>51.17</v>
          </cell>
          <cell r="H74">
            <v>142070.35</v>
          </cell>
          <cell r="I74">
            <v>26266.83</v>
          </cell>
          <cell r="J74">
            <v>41690.49</v>
          </cell>
          <cell r="K74">
            <v>74113.03</v>
          </cell>
        </row>
        <row r="75">
          <cell r="B75">
            <v>211187</v>
          </cell>
          <cell r="C75">
            <v>161315.35</v>
          </cell>
          <cell r="D75">
            <v>161315.35</v>
          </cell>
          <cell r="E75">
            <v>154108.28</v>
          </cell>
          <cell r="F75">
            <v>7207.07</v>
          </cell>
          <cell r="G75" t="str">
            <v>-</v>
          </cell>
          <cell r="H75">
            <v>49871.65</v>
          </cell>
          <cell r="I75">
            <v>1062.6300000000001</v>
          </cell>
          <cell r="J75">
            <v>17796.82</v>
          </cell>
          <cell r="K75">
            <v>31012.19</v>
          </cell>
        </row>
        <row r="76">
          <cell r="B76">
            <v>230422</v>
          </cell>
          <cell r="C76">
            <v>138223.29999999999</v>
          </cell>
          <cell r="D76">
            <v>138172.13</v>
          </cell>
          <cell r="E76">
            <v>132934.23000000001</v>
          </cell>
          <cell r="F76">
            <v>5237.8900000000003</v>
          </cell>
          <cell r="G76">
            <v>51.17</v>
          </cell>
          <cell r="H76">
            <v>92198.7</v>
          </cell>
          <cell r="I76">
            <v>25204.2</v>
          </cell>
          <cell r="J76">
            <v>23893.67</v>
          </cell>
          <cell r="K76">
            <v>43100.83</v>
          </cell>
        </row>
        <row r="77">
          <cell r="B77">
            <v>275016</v>
          </cell>
          <cell r="C77">
            <v>197839.48</v>
          </cell>
          <cell r="D77">
            <v>197839.48</v>
          </cell>
          <cell r="E77">
            <v>196068.94</v>
          </cell>
          <cell r="F77">
            <v>1770.54</v>
          </cell>
          <cell r="G77" t="str">
            <v>-</v>
          </cell>
          <cell r="H77">
            <v>77176.52</v>
          </cell>
          <cell r="I77">
            <v>13804</v>
          </cell>
          <cell r="J77">
            <v>22086.12</v>
          </cell>
          <cell r="K77">
            <v>41286.400000000001</v>
          </cell>
        </row>
        <row r="78">
          <cell r="B78">
            <v>134803</v>
          </cell>
          <cell r="C78">
            <v>104559.8</v>
          </cell>
          <cell r="D78">
            <v>104559.8</v>
          </cell>
          <cell r="E78">
            <v>103521.91</v>
          </cell>
          <cell r="F78">
            <v>1037.8900000000001</v>
          </cell>
          <cell r="G78" t="str">
            <v>-</v>
          </cell>
          <cell r="H78">
            <v>30243.200000000001</v>
          </cell>
          <cell r="I78">
            <v>558.38</v>
          </cell>
          <cell r="J78">
            <v>10525.83</v>
          </cell>
          <cell r="K78">
            <v>19159</v>
          </cell>
        </row>
        <row r="79">
          <cell r="B79">
            <v>140213</v>
          </cell>
          <cell r="C79">
            <v>93279.679999999993</v>
          </cell>
          <cell r="D79">
            <v>93279.679999999993</v>
          </cell>
          <cell r="E79">
            <v>92547.03</v>
          </cell>
          <cell r="F79">
            <v>732.65</v>
          </cell>
          <cell r="G79" t="str">
            <v>-</v>
          </cell>
          <cell r="H79">
            <v>46933.32</v>
          </cell>
          <cell r="I79">
            <v>13245.62</v>
          </cell>
          <cell r="J79">
            <v>11560.3</v>
          </cell>
          <cell r="K79">
            <v>22127.4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zoomScaleNormal="100" workbookViewId="0">
      <selection activeCell="C87" sqref="C87"/>
    </sheetView>
  </sheetViews>
  <sheetFormatPr defaultRowHeight="21.75" x14ac:dyDescent="0.5"/>
  <cols>
    <col min="1" max="1" width="15.7109375" style="2" customWidth="1"/>
    <col min="2" max="2" width="12.42578125" style="2" customWidth="1"/>
    <col min="3" max="7" width="11.85546875" style="2" customWidth="1"/>
    <col min="8" max="8" width="1.42578125" style="2" customWidth="1"/>
    <col min="9" max="12" width="11.85546875" style="2" customWidth="1"/>
    <col min="13" max="13" width="10.140625" style="2" customWidth="1"/>
    <col min="14" max="16384" width="9.140625" style="2"/>
  </cols>
  <sheetData>
    <row r="1" spans="1:12" ht="29.25" customHeight="1" x14ac:dyDescent="0.55000000000000004">
      <c r="A1" s="1" t="s">
        <v>0</v>
      </c>
    </row>
    <row r="2" spans="1:12" s="4" customFormat="1" ht="13.5" customHeight="1" x14ac:dyDescent="0.55000000000000004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1.75" customHeight="1" x14ac:dyDescent="0.5">
      <c r="A3" s="6"/>
      <c r="B3" s="6" t="s">
        <v>1</v>
      </c>
      <c r="C3" s="7"/>
      <c r="D3" s="8" t="s">
        <v>2</v>
      </c>
      <c r="E3" s="8"/>
      <c r="F3" s="8"/>
      <c r="G3" s="8"/>
      <c r="H3" s="9"/>
      <c r="I3" s="8" t="s">
        <v>3</v>
      </c>
      <c r="J3" s="8"/>
      <c r="K3" s="8"/>
      <c r="L3" s="8"/>
    </row>
    <row r="4" spans="1:12" s="10" customFormat="1" x14ac:dyDescent="0.5">
      <c r="A4" s="10" t="s">
        <v>4</v>
      </c>
      <c r="B4" s="10" t="s">
        <v>5</v>
      </c>
      <c r="D4" s="8" t="s">
        <v>6</v>
      </c>
      <c r="E4" s="8"/>
      <c r="F4" s="8"/>
      <c r="G4" s="10" t="s">
        <v>7</v>
      </c>
      <c r="H4" s="11"/>
    </row>
    <row r="5" spans="1:12" s="10" customFormat="1" x14ac:dyDescent="0.5">
      <c r="A5" s="12"/>
      <c r="B5" s="12" t="s">
        <v>8</v>
      </c>
      <c r="C5" s="12" t="s">
        <v>9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 t="s">
        <v>9</v>
      </c>
      <c r="J5" s="12" t="s">
        <v>13</v>
      </c>
      <c r="K5" s="12" t="s">
        <v>14</v>
      </c>
      <c r="L5" s="12" t="s">
        <v>15</v>
      </c>
    </row>
    <row r="6" spans="1:12" s="13" customFormat="1" ht="24" customHeight="1" x14ac:dyDescent="0.5">
      <c r="A6" s="13" t="s">
        <v>16</v>
      </c>
      <c r="B6" s="14">
        <f>[1]t1!B5</f>
        <v>15002682</v>
      </c>
      <c r="C6" s="14">
        <f>[1]t1!C5</f>
        <v>9753420.0999999996</v>
      </c>
      <c r="D6" s="14">
        <f>[1]t1!D5</f>
        <v>9724947.5800000001</v>
      </c>
      <c r="E6" s="14">
        <f>[1]t1!E5</f>
        <v>9574517.7699999996</v>
      </c>
      <c r="F6" s="14">
        <f>[1]t1!F5</f>
        <v>150429.81</v>
      </c>
      <c r="G6" s="14">
        <f>[1]t1!G5</f>
        <v>28472.52</v>
      </c>
      <c r="H6" s="14"/>
      <c r="I6" s="14">
        <f>[1]t1!H5</f>
        <v>5249261.9000000004</v>
      </c>
      <c r="J6" s="14">
        <f>[1]t1!I5</f>
        <v>1261979.5</v>
      </c>
      <c r="K6" s="14">
        <f>[1]t1!J5</f>
        <v>1360775.05</v>
      </c>
      <c r="L6" s="14">
        <f>[1]t1!K5</f>
        <v>2626507.36</v>
      </c>
    </row>
    <row r="7" spans="1:12" s="13" customFormat="1" ht="24" customHeight="1" x14ac:dyDescent="0.5">
      <c r="A7" s="13" t="s">
        <v>17</v>
      </c>
      <c r="B7" s="14">
        <f>[1]t1!B6</f>
        <v>7193503</v>
      </c>
      <c r="C7" s="14">
        <f>[1]t1!C6</f>
        <v>5298175.3099999996</v>
      </c>
      <c r="D7" s="14">
        <f>[1]t1!D6</f>
        <v>5281096.66</v>
      </c>
      <c r="E7" s="14">
        <f>[1]t1!E6</f>
        <v>5192715.6100000003</v>
      </c>
      <c r="F7" s="14">
        <f>[1]t1!F6</f>
        <v>88381.05</v>
      </c>
      <c r="G7" s="14">
        <f>[1]t1!G6</f>
        <v>17078.650000000001</v>
      </c>
      <c r="H7" s="14"/>
      <c r="I7" s="14">
        <f>[1]t1!H6</f>
        <v>1895327.69</v>
      </c>
      <c r="J7" s="14">
        <f>[1]t1!I6</f>
        <v>64457.4</v>
      </c>
      <c r="K7" s="14">
        <f>[1]t1!J6</f>
        <v>642304.89</v>
      </c>
      <c r="L7" s="14">
        <f>[1]t1!K6</f>
        <v>1188565.3999999999</v>
      </c>
    </row>
    <row r="8" spans="1:12" s="13" customFormat="1" ht="24" customHeight="1" x14ac:dyDescent="0.5">
      <c r="A8" s="13" t="s">
        <v>18</v>
      </c>
      <c r="B8" s="14">
        <f>[1]t1!B7</f>
        <v>7809179</v>
      </c>
      <c r="C8" s="14">
        <f>[1]t1!C7</f>
        <v>4455244.79</v>
      </c>
      <c r="D8" s="14">
        <f>[1]t1!D7</f>
        <v>4443850.92</v>
      </c>
      <c r="E8" s="14">
        <f>[1]t1!E7</f>
        <v>4381802.16</v>
      </c>
      <c r="F8" s="14">
        <f>[1]t1!F7</f>
        <v>62048.76</v>
      </c>
      <c r="G8" s="14">
        <f>[1]t1!G7</f>
        <v>11393.87</v>
      </c>
      <c r="H8" s="14"/>
      <c r="I8" s="14">
        <f>[1]t1!H7</f>
        <v>3353934.21</v>
      </c>
      <c r="J8" s="14">
        <f>[1]t1!I7</f>
        <v>1197522.0900000001</v>
      </c>
      <c r="K8" s="14">
        <f>[1]t1!J7</f>
        <v>718470.16</v>
      </c>
      <c r="L8" s="14">
        <f>[1]t1!K7</f>
        <v>1437941.96</v>
      </c>
    </row>
    <row r="9" spans="1:12" s="13" customFormat="1" ht="23.25" hidden="1" customHeight="1" x14ac:dyDescent="0.5">
      <c r="A9" s="13" t="s">
        <v>19</v>
      </c>
      <c r="B9" s="14">
        <f>[1]t1!B8</f>
        <v>2057676</v>
      </c>
      <c r="C9" s="14">
        <f>[1]t1!C8</f>
        <v>1298981.49</v>
      </c>
      <c r="D9" s="14">
        <f>[1]t1!D8</f>
        <v>1287036.49</v>
      </c>
      <c r="E9" s="14">
        <f>[1]t1!E8</f>
        <v>1259322.95</v>
      </c>
      <c r="F9" s="14">
        <f>[1]t1!F8</f>
        <v>27713.54</v>
      </c>
      <c r="G9" s="14">
        <f>[1]t1!G8</f>
        <v>11945</v>
      </c>
      <c r="H9" s="14"/>
      <c r="I9" s="14">
        <f>[1]t1!H8</f>
        <v>758694.51</v>
      </c>
      <c r="J9" s="14">
        <f>[1]t1!I8</f>
        <v>221762.58</v>
      </c>
      <c r="K9" s="14">
        <f>[1]t1!J8</f>
        <v>163799.63</v>
      </c>
      <c r="L9" s="14">
        <f>[1]t1!K8</f>
        <v>373132.3</v>
      </c>
    </row>
    <row r="10" spans="1:12" ht="20.25" hidden="1" customHeight="1" x14ac:dyDescent="0.5">
      <c r="A10" s="2" t="s">
        <v>17</v>
      </c>
      <c r="B10" s="15">
        <f>[1]t1!B9</f>
        <v>992771</v>
      </c>
      <c r="C10" s="15">
        <f>[1]t1!C9</f>
        <v>725812.37</v>
      </c>
      <c r="D10" s="15">
        <f>[1]t1!D9</f>
        <v>720386.47</v>
      </c>
      <c r="E10" s="15">
        <f>[1]t1!E9</f>
        <v>700621.39</v>
      </c>
      <c r="F10" s="15">
        <f>[1]t1!F9</f>
        <v>19765.080000000002</v>
      </c>
      <c r="G10" s="15">
        <f>[1]t1!G9</f>
        <v>5425.9</v>
      </c>
      <c r="H10" s="15"/>
      <c r="I10" s="15">
        <f>[1]t1!H9</f>
        <v>266958.63</v>
      </c>
      <c r="J10" s="15">
        <f>[1]t1!I9</f>
        <v>13634.78</v>
      </c>
      <c r="K10" s="15">
        <f>[1]t1!J9</f>
        <v>77661.62</v>
      </c>
      <c r="L10" s="15">
        <f>[1]t1!K9</f>
        <v>175662.23</v>
      </c>
    </row>
    <row r="11" spans="1:12" ht="20.25" hidden="1" customHeight="1" x14ac:dyDescent="0.5">
      <c r="A11" s="2" t="s">
        <v>18</v>
      </c>
      <c r="B11" s="15">
        <f>[1]t1!B10</f>
        <v>1064905</v>
      </c>
      <c r="C11" s="15">
        <f>[1]t1!C10</f>
        <v>573169.12</v>
      </c>
      <c r="D11" s="15">
        <f>[1]t1!D10</f>
        <v>566650.02</v>
      </c>
      <c r="E11" s="15">
        <f>[1]t1!E10</f>
        <v>558701.56000000006</v>
      </c>
      <c r="F11" s="15">
        <f>[1]t1!F10</f>
        <v>7948.46</v>
      </c>
      <c r="G11" s="15">
        <f>[1]t1!G10</f>
        <v>6519.1</v>
      </c>
      <c r="H11" s="15"/>
      <c r="I11" s="15">
        <f>[1]t1!H10</f>
        <v>491735.88</v>
      </c>
      <c r="J11" s="15">
        <f>[1]t1!I10</f>
        <v>208127.8</v>
      </c>
      <c r="K11" s="15">
        <f>[1]t1!J10</f>
        <v>86138</v>
      </c>
      <c r="L11" s="15">
        <f>[1]t1!K10</f>
        <v>197470.07</v>
      </c>
    </row>
    <row r="12" spans="1:12" s="13" customFormat="1" ht="23.25" hidden="1" customHeight="1" x14ac:dyDescent="0.5">
      <c r="A12" s="13" t="s">
        <v>20</v>
      </c>
      <c r="B12" s="14">
        <f>[1]t1!B11</f>
        <v>979192</v>
      </c>
      <c r="C12" s="14">
        <f>[1]t1!C11</f>
        <v>661907.74</v>
      </c>
      <c r="D12" s="14">
        <f>[1]t1!D11</f>
        <v>661907.74</v>
      </c>
      <c r="E12" s="14">
        <f>[1]t1!E11</f>
        <v>649367.49</v>
      </c>
      <c r="F12" s="14">
        <f>[1]t1!F11</f>
        <v>12540.25</v>
      </c>
      <c r="G12" s="14" t="str">
        <f>[1]t1!G11</f>
        <v>-</v>
      </c>
      <c r="H12" s="14"/>
      <c r="I12" s="14">
        <f>[1]t1!H11</f>
        <v>317284.26</v>
      </c>
      <c r="J12" s="14">
        <f>[1]t1!I11</f>
        <v>78455.520000000004</v>
      </c>
      <c r="K12" s="14">
        <f>[1]t1!J11</f>
        <v>71544.289999999994</v>
      </c>
      <c r="L12" s="14">
        <f>[1]t1!K11</f>
        <v>167284.45000000001</v>
      </c>
    </row>
    <row r="13" spans="1:12" ht="19.5" hidden="1" customHeight="1" x14ac:dyDescent="0.5">
      <c r="A13" s="2" t="s">
        <v>17</v>
      </c>
      <c r="B13" s="15">
        <f>[1]t1!B12</f>
        <v>466520</v>
      </c>
      <c r="C13" s="15">
        <f>[1]t1!C12</f>
        <v>365687.95</v>
      </c>
      <c r="D13" s="15">
        <f>[1]t1!D12</f>
        <v>365687.95</v>
      </c>
      <c r="E13" s="15">
        <f>[1]t1!E12</f>
        <v>357954.4</v>
      </c>
      <c r="F13" s="15">
        <f>[1]t1!F12</f>
        <v>7733.54</v>
      </c>
      <c r="G13" s="15" t="str">
        <f>[1]t1!G12</f>
        <v>-</v>
      </c>
      <c r="H13" s="15"/>
      <c r="I13" s="15">
        <f>[1]t1!H12</f>
        <v>100832.05</v>
      </c>
      <c r="J13" s="15">
        <f>[1]t1!I12</f>
        <v>5203.16</v>
      </c>
      <c r="K13" s="15">
        <f>[1]t1!J12</f>
        <v>31921.21</v>
      </c>
      <c r="L13" s="15">
        <f>[1]t1!K12</f>
        <v>63707.68</v>
      </c>
    </row>
    <row r="14" spans="1:12" ht="19.5" hidden="1" customHeight="1" x14ac:dyDescent="0.5">
      <c r="A14" s="2" t="s">
        <v>18</v>
      </c>
      <c r="B14" s="15">
        <f>[1]t1!B13</f>
        <v>512672</v>
      </c>
      <c r="C14" s="15">
        <f>[1]t1!C13</f>
        <v>296219.78999999998</v>
      </c>
      <c r="D14" s="15">
        <f>[1]t1!D13</f>
        <v>296219.78999999998</v>
      </c>
      <c r="E14" s="15">
        <f>[1]t1!E13</f>
        <v>291413.08</v>
      </c>
      <c r="F14" s="15">
        <f>[1]t1!F13</f>
        <v>4806.71</v>
      </c>
      <c r="G14" s="15" t="str">
        <f>[1]t1!G13</f>
        <v>-</v>
      </c>
      <c r="H14" s="15"/>
      <c r="I14" s="15">
        <f>[1]t1!H13</f>
        <v>216452.21</v>
      </c>
      <c r="J14" s="15">
        <f>[1]t1!I13</f>
        <v>73252.36</v>
      </c>
      <c r="K14" s="15">
        <f>[1]t1!J13</f>
        <v>39623.08</v>
      </c>
      <c r="L14" s="15">
        <f>[1]t1!K13</f>
        <v>103576.77</v>
      </c>
    </row>
    <row r="15" spans="1:12" s="13" customFormat="1" ht="23.25" hidden="1" customHeight="1" x14ac:dyDescent="0.5">
      <c r="A15" s="13" t="s">
        <v>21</v>
      </c>
      <c r="B15" s="14">
        <f>[1]t1!B14</f>
        <v>868794</v>
      </c>
      <c r="C15" s="14">
        <f>[1]t1!C14</f>
        <v>558114.37</v>
      </c>
      <c r="D15" s="14">
        <f>[1]t1!D14</f>
        <v>558114.37</v>
      </c>
      <c r="E15" s="14">
        <f>[1]t1!E14</f>
        <v>545687.37</v>
      </c>
      <c r="F15" s="14">
        <f>[1]t1!F14</f>
        <v>12427</v>
      </c>
      <c r="G15" s="14" t="str">
        <f>[1]t1!G14</f>
        <v>-</v>
      </c>
      <c r="H15" s="14"/>
      <c r="I15" s="14">
        <f>[1]t1!H14</f>
        <v>310679.63</v>
      </c>
      <c r="J15" s="14">
        <f>[1]t1!I14</f>
        <v>71816.81</v>
      </c>
      <c r="K15" s="14">
        <f>[1]t1!J14</f>
        <v>70300.19</v>
      </c>
      <c r="L15" s="14">
        <f>[1]t1!K14</f>
        <v>168562.63</v>
      </c>
    </row>
    <row r="16" spans="1:12" ht="19.5" hidden="1" customHeight="1" x14ac:dyDescent="0.5">
      <c r="A16" s="2" t="s">
        <v>17</v>
      </c>
      <c r="B16" s="15">
        <f>[1]t1!B15</f>
        <v>411434</v>
      </c>
      <c r="C16" s="15">
        <f>[1]t1!C15</f>
        <v>296905.93</v>
      </c>
      <c r="D16" s="15">
        <f>[1]t1!D15</f>
        <v>296905.93</v>
      </c>
      <c r="E16" s="15">
        <f>[1]t1!E15</f>
        <v>290719.90999999997</v>
      </c>
      <c r="F16" s="15">
        <f>[1]t1!F15</f>
        <v>6186.02</v>
      </c>
      <c r="G16" s="15" t="str">
        <f>[1]t1!G15</f>
        <v>-</v>
      </c>
      <c r="H16" s="15"/>
      <c r="I16" s="15">
        <f>[1]t1!H15</f>
        <v>114528.07</v>
      </c>
      <c r="J16" s="15">
        <f>[1]t1!I15</f>
        <v>3616.5</v>
      </c>
      <c r="K16" s="15">
        <f>[1]t1!J15</f>
        <v>32344.15</v>
      </c>
      <c r="L16" s="15">
        <f>[1]t1!K15</f>
        <v>78567.42</v>
      </c>
    </row>
    <row r="17" spans="1:12" ht="19.5" hidden="1" customHeight="1" x14ac:dyDescent="0.5">
      <c r="A17" s="2" t="s">
        <v>18</v>
      </c>
      <c r="B17" s="15">
        <f>[1]t1!B16</f>
        <v>457360</v>
      </c>
      <c r="C17" s="15">
        <f>[1]t1!C16</f>
        <v>261208.44</v>
      </c>
      <c r="D17" s="15">
        <f>[1]t1!D16</f>
        <v>261208.44</v>
      </c>
      <c r="E17" s="15">
        <f>[1]t1!E16</f>
        <v>254967.47</v>
      </c>
      <c r="F17" s="15">
        <f>[1]t1!F16</f>
        <v>6240.98</v>
      </c>
      <c r="G17" s="15" t="str">
        <f>[1]t1!G16</f>
        <v>-</v>
      </c>
      <c r="H17" s="15"/>
      <c r="I17" s="15">
        <f>[1]t1!H16</f>
        <v>196151.56</v>
      </c>
      <c r="J17" s="15">
        <f>[1]t1!I16</f>
        <v>68200.31</v>
      </c>
      <c r="K17" s="15">
        <f>[1]t1!J16</f>
        <v>37956.04</v>
      </c>
      <c r="L17" s="15">
        <f>[1]t1!K16</f>
        <v>89995.21</v>
      </c>
    </row>
    <row r="18" spans="1:12" s="13" customFormat="1" ht="23.25" hidden="1" customHeight="1" x14ac:dyDescent="0.5">
      <c r="A18" s="13" t="s">
        <v>22</v>
      </c>
      <c r="B18" s="14">
        <f>[1]t1!B17</f>
        <v>811202</v>
      </c>
      <c r="C18" s="14">
        <f>[1]t1!C17</f>
        <v>597283.85</v>
      </c>
      <c r="D18" s="14">
        <f>[1]t1!D17</f>
        <v>596630.30000000005</v>
      </c>
      <c r="E18" s="14">
        <f>[1]t1!E17</f>
        <v>587667.44999999995</v>
      </c>
      <c r="F18" s="14">
        <f>[1]t1!F17</f>
        <v>8962.85</v>
      </c>
      <c r="G18" s="14">
        <f>[1]t1!G17</f>
        <v>653.54999999999995</v>
      </c>
      <c r="H18" s="14"/>
      <c r="I18" s="14">
        <f>[1]t1!H17</f>
        <v>213918.15</v>
      </c>
      <c r="J18" s="14">
        <f>[1]t1!I17</f>
        <v>56128.74</v>
      </c>
      <c r="K18" s="14">
        <f>[1]t1!J17</f>
        <v>64263.31</v>
      </c>
      <c r="L18" s="14">
        <f>[1]t1!K17</f>
        <v>93526.09</v>
      </c>
    </row>
    <row r="19" spans="1:12" ht="20.25" hidden="1" customHeight="1" x14ac:dyDescent="0.5">
      <c r="A19" s="2" t="s">
        <v>17</v>
      </c>
      <c r="B19" s="15">
        <f>[1]t1!B18</f>
        <v>385685</v>
      </c>
      <c r="C19" s="15">
        <f>[1]t1!C18</f>
        <v>312468.74</v>
      </c>
      <c r="D19" s="15">
        <f>[1]t1!D18</f>
        <v>311815.19</v>
      </c>
      <c r="E19" s="15">
        <f>[1]t1!E18</f>
        <v>305168.56</v>
      </c>
      <c r="F19" s="15">
        <f>[1]t1!F18</f>
        <v>6646.63</v>
      </c>
      <c r="G19" s="15">
        <f>[1]t1!G18</f>
        <v>653.54999999999995</v>
      </c>
      <c r="H19" s="15"/>
      <c r="I19" s="15">
        <f>[1]t1!H18</f>
        <v>73216.259999999995</v>
      </c>
      <c r="J19" s="15">
        <f>[1]t1!I18</f>
        <v>8561.3799999999992</v>
      </c>
      <c r="K19" s="15">
        <f>[1]t1!J18</f>
        <v>28957.38</v>
      </c>
      <c r="L19" s="15">
        <f>[1]t1!K18</f>
        <v>35697.5</v>
      </c>
    </row>
    <row r="20" spans="1:12" ht="20.25" hidden="1" customHeight="1" x14ac:dyDescent="0.5">
      <c r="A20" s="2" t="s">
        <v>18</v>
      </c>
      <c r="B20" s="15">
        <f>[1]t1!B19</f>
        <v>425517</v>
      </c>
      <c r="C20" s="15">
        <f>[1]t1!C19</f>
        <v>284815.11</v>
      </c>
      <c r="D20" s="15">
        <f>[1]t1!D19</f>
        <v>284815.11</v>
      </c>
      <c r="E20" s="15">
        <f>[1]t1!E19</f>
        <v>282498.89</v>
      </c>
      <c r="F20" s="15">
        <f>[1]t1!F19</f>
        <v>2316.2199999999998</v>
      </c>
      <c r="G20" s="15" t="str">
        <f>[1]t1!G19</f>
        <v>-</v>
      </c>
      <c r="H20" s="15"/>
      <c r="I20" s="15">
        <f>[1]t1!H19</f>
        <v>140701.89000000001</v>
      </c>
      <c r="J20" s="15">
        <f>[1]t1!I19</f>
        <v>47567.37</v>
      </c>
      <c r="K20" s="15">
        <f>[1]t1!J19</f>
        <v>35305.94</v>
      </c>
      <c r="L20" s="15">
        <f>[1]t1!K19</f>
        <v>57828.59</v>
      </c>
    </row>
    <row r="21" spans="1:12" s="13" customFormat="1" ht="23.25" hidden="1" customHeight="1" x14ac:dyDescent="0.5">
      <c r="A21" s="13" t="s">
        <v>23</v>
      </c>
      <c r="B21" s="14">
        <f>[1]t1!B20</f>
        <v>1361792</v>
      </c>
      <c r="C21" s="14">
        <f>[1]t1!C20</f>
        <v>909122.32</v>
      </c>
      <c r="D21" s="14">
        <f>[1]t1!D20</f>
        <v>909122.32</v>
      </c>
      <c r="E21" s="14">
        <f>[1]t1!E20</f>
        <v>895764.6</v>
      </c>
      <c r="F21" s="14">
        <f>[1]t1!F20</f>
        <v>13357.72</v>
      </c>
      <c r="G21" s="14" t="str">
        <f>[1]t1!G20</f>
        <v>-</v>
      </c>
      <c r="H21" s="14"/>
      <c r="I21" s="14">
        <f>[1]t1!H20</f>
        <v>452669.68</v>
      </c>
      <c r="J21" s="14">
        <f>[1]t1!I20</f>
        <v>74746.009999999995</v>
      </c>
      <c r="K21" s="14">
        <f>[1]t1!J20</f>
        <v>128124.15</v>
      </c>
      <c r="L21" s="14">
        <f>[1]t1!K20</f>
        <v>249799.53</v>
      </c>
    </row>
    <row r="22" spans="1:12" ht="20.25" hidden="1" customHeight="1" x14ac:dyDescent="0.5">
      <c r="A22" s="2" t="s">
        <v>17</v>
      </c>
      <c r="B22" s="15">
        <f>[1]t1!B21</f>
        <v>659403</v>
      </c>
      <c r="C22" s="15">
        <f>[1]t1!C21</f>
        <v>502393.77</v>
      </c>
      <c r="D22" s="15">
        <f>[1]t1!D21</f>
        <v>502393.77</v>
      </c>
      <c r="E22" s="15">
        <f>[1]t1!E21</f>
        <v>493454.29</v>
      </c>
      <c r="F22" s="15">
        <f>[1]t1!F21</f>
        <v>8939.49</v>
      </c>
      <c r="G22" s="15" t="str">
        <f>[1]t1!G21</f>
        <v>-</v>
      </c>
      <c r="H22" s="15"/>
      <c r="I22" s="15">
        <f>[1]t1!H21</f>
        <v>157009.22</v>
      </c>
      <c r="J22" s="15">
        <f>[1]t1!I21</f>
        <v>122.02</v>
      </c>
      <c r="K22" s="15">
        <f>[1]t1!J21</f>
        <v>50389.41</v>
      </c>
      <c r="L22" s="15">
        <f>[1]t1!K21</f>
        <v>106497.78</v>
      </c>
    </row>
    <row r="23" spans="1:12" ht="20.25" hidden="1" customHeight="1" x14ac:dyDescent="0.5">
      <c r="A23" s="2" t="s">
        <v>18</v>
      </c>
      <c r="B23" s="15">
        <f>[1]t1!B22</f>
        <v>702389</v>
      </c>
      <c r="C23" s="15">
        <f>[1]t1!C22</f>
        <v>406728.54</v>
      </c>
      <c r="D23" s="15">
        <f>[1]t1!D22</f>
        <v>406728.54</v>
      </c>
      <c r="E23" s="15">
        <f>[1]t1!E22</f>
        <v>402310.31</v>
      </c>
      <c r="F23" s="15">
        <f>[1]t1!F22</f>
        <v>4418.2299999999996</v>
      </c>
      <c r="G23" s="15" t="str">
        <f>[1]t1!G22</f>
        <v>-</v>
      </c>
      <c r="H23" s="15"/>
      <c r="I23" s="15">
        <f>[1]t1!H22</f>
        <v>295660.45</v>
      </c>
      <c r="J23" s="15">
        <f>[1]t1!I22</f>
        <v>74623.98</v>
      </c>
      <c r="K23" s="15">
        <f>[1]t1!J22</f>
        <v>77734.73</v>
      </c>
      <c r="L23" s="15">
        <f>[1]t1!K22</f>
        <v>143301.74</v>
      </c>
    </row>
    <row r="24" spans="1:12" ht="31.5" hidden="1" customHeight="1" x14ac:dyDescent="0.55000000000000004">
      <c r="A24" s="1" t="s">
        <v>24</v>
      </c>
    </row>
    <row r="25" spans="1:12" s="4" customFormat="1" ht="13.5" hidden="1" customHeight="1" x14ac:dyDescent="0.55000000000000004">
      <c r="A25" s="3"/>
      <c r="D25" s="5"/>
      <c r="E25" s="5"/>
      <c r="F25" s="5"/>
      <c r="G25" s="5"/>
      <c r="H25" s="5"/>
      <c r="I25" s="5"/>
      <c r="J25" s="5"/>
      <c r="K25" s="5"/>
      <c r="L25" s="5"/>
    </row>
    <row r="26" spans="1:12" s="10" customFormat="1" ht="20.25" hidden="1" customHeight="1" x14ac:dyDescent="0.5">
      <c r="A26" s="6"/>
      <c r="B26" s="6" t="s">
        <v>1</v>
      </c>
      <c r="C26" s="7"/>
      <c r="D26" s="8" t="s">
        <v>2</v>
      </c>
      <c r="E26" s="8"/>
      <c r="F26" s="8"/>
      <c r="G26" s="8"/>
      <c r="H26" s="9"/>
      <c r="I26" s="8" t="s">
        <v>3</v>
      </c>
      <c r="J26" s="8"/>
      <c r="K26" s="8"/>
      <c r="L26" s="8"/>
    </row>
    <row r="27" spans="1:12" s="10" customFormat="1" ht="20.25" hidden="1" customHeight="1" x14ac:dyDescent="0.5">
      <c r="A27" s="10" t="s">
        <v>4</v>
      </c>
      <c r="B27" s="10" t="s">
        <v>5</v>
      </c>
      <c r="D27" s="8" t="s">
        <v>6</v>
      </c>
      <c r="E27" s="8"/>
      <c r="F27" s="8"/>
      <c r="G27" s="10" t="s">
        <v>7</v>
      </c>
      <c r="H27" s="11"/>
    </row>
    <row r="28" spans="1:12" s="10" customFormat="1" ht="20.25" hidden="1" customHeight="1" x14ac:dyDescent="0.5">
      <c r="A28" s="12"/>
      <c r="B28" s="12" t="s">
        <v>8</v>
      </c>
      <c r="C28" s="12" t="s">
        <v>9</v>
      </c>
      <c r="D28" s="12" t="s">
        <v>9</v>
      </c>
      <c r="E28" s="12" t="s">
        <v>10</v>
      </c>
      <c r="F28" s="12" t="s">
        <v>11</v>
      </c>
      <c r="G28" s="12" t="s">
        <v>12</v>
      </c>
      <c r="H28" s="12"/>
      <c r="I28" s="12" t="s">
        <v>9</v>
      </c>
      <c r="J28" s="12" t="s">
        <v>13</v>
      </c>
      <c r="K28" s="12" t="s">
        <v>14</v>
      </c>
      <c r="L28" s="12" t="s">
        <v>15</v>
      </c>
    </row>
    <row r="29" spans="1:12" s="13" customFormat="1" ht="25.5" hidden="1" customHeight="1" x14ac:dyDescent="0.5">
      <c r="A29" s="13" t="s">
        <v>25</v>
      </c>
      <c r="B29" s="14">
        <f>[1]t1!B27</f>
        <v>387456</v>
      </c>
      <c r="C29" s="14">
        <f>[1]t1!C27</f>
        <v>285102.75</v>
      </c>
      <c r="D29" s="14">
        <f>[1]t1!D27</f>
        <v>285102.75</v>
      </c>
      <c r="E29" s="14">
        <f>[1]t1!E27</f>
        <v>283298.03999999998</v>
      </c>
      <c r="F29" s="14">
        <f>[1]t1!F27</f>
        <v>1804.71</v>
      </c>
      <c r="G29" s="14" t="str">
        <f>[1]t1!G27</f>
        <v>-</v>
      </c>
      <c r="H29" s="14"/>
      <c r="I29" s="14">
        <f>[1]t1!H27</f>
        <v>102353.25</v>
      </c>
      <c r="J29" s="14">
        <f>[1]t1!I27</f>
        <v>9292.5300000000007</v>
      </c>
      <c r="K29" s="14">
        <f>[1]t1!J27</f>
        <v>32495.759999999998</v>
      </c>
      <c r="L29" s="14">
        <f>[1]t1!K27</f>
        <v>60564.95</v>
      </c>
    </row>
    <row r="30" spans="1:12" ht="20.25" hidden="1" customHeight="1" x14ac:dyDescent="0.5">
      <c r="A30" s="2" t="s">
        <v>17</v>
      </c>
      <c r="B30" s="15">
        <f>[1]t1!B28</f>
        <v>187215</v>
      </c>
      <c r="C30" s="15">
        <f>[1]t1!C28</f>
        <v>146162.96</v>
      </c>
      <c r="D30" s="15">
        <f>[1]t1!D28</f>
        <v>146162.96</v>
      </c>
      <c r="E30" s="15">
        <f>[1]t1!E28</f>
        <v>144358.25</v>
      </c>
      <c r="F30" s="15">
        <f>[1]t1!F28</f>
        <v>1804.71</v>
      </c>
      <c r="G30" s="15" t="str">
        <f>[1]t1!G28</f>
        <v>-</v>
      </c>
      <c r="H30" s="15"/>
      <c r="I30" s="15">
        <f>[1]t1!H28</f>
        <v>41052.03</v>
      </c>
      <c r="J30" s="15">
        <f>[1]t1!I28</f>
        <v>404.03</v>
      </c>
      <c r="K30" s="15">
        <f>[1]t1!J28</f>
        <v>15898.23</v>
      </c>
      <c r="L30" s="15">
        <f>[1]t1!K28</f>
        <v>24749.78</v>
      </c>
    </row>
    <row r="31" spans="1:12" ht="20.25" hidden="1" customHeight="1" x14ac:dyDescent="0.5">
      <c r="A31" s="2" t="s">
        <v>18</v>
      </c>
      <c r="B31" s="15">
        <f>[1]t1!B29</f>
        <v>200241</v>
      </c>
      <c r="C31" s="15">
        <f>[1]t1!C29</f>
        <v>138939.79</v>
      </c>
      <c r="D31" s="15">
        <f>[1]t1!D29</f>
        <v>138939.79</v>
      </c>
      <c r="E31" s="15">
        <f>[1]t1!E29</f>
        <v>138939.79</v>
      </c>
      <c r="F31" s="15" t="str">
        <f>[1]t1!F29</f>
        <v>-</v>
      </c>
      <c r="G31" s="15" t="str">
        <f>[1]t1!G29</f>
        <v>-</v>
      </c>
      <c r="H31" s="15"/>
      <c r="I31" s="15">
        <f>[1]t1!H29</f>
        <v>61301.21</v>
      </c>
      <c r="J31" s="15">
        <f>[1]t1!I29</f>
        <v>8888.5</v>
      </c>
      <c r="K31" s="15">
        <f>[1]t1!J29</f>
        <v>16597.54</v>
      </c>
      <c r="L31" s="15">
        <f>[1]t1!K29</f>
        <v>35815.17</v>
      </c>
    </row>
    <row r="32" spans="1:12" s="13" customFormat="1" ht="24" hidden="1" customHeight="1" x14ac:dyDescent="0.5">
      <c r="A32" s="13" t="s">
        <v>26</v>
      </c>
      <c r="B32" s="14">
        <f>[1]t1!B30</f>
        <v>780407</v>
      </c>
      <c r="C32" s="14">
        <f>[1]t1!C30</f>
        <v>484255.48</v>
      </c>
      <c r="D32" s="14">
        <f>[1]t1!D30</f>
        <v>483682.25</v>
      </c>
      <c r="E32" s="14">
        <f>[1]t1!E30</f>
        <v>483503.37</v>
      </c>
      <c r="F32" s="14">
        <f>[1]t1!F30</f>
        <v>178.88</v>
      </c>
      <c r="G32" s="14">
        <f>[1]t1!G30</f>
        <v>573.23</v>
      </c>
      <c r="H32" s="14"/>
      <c r="I32" s="14">
        <f>[1]t1!H30</f>
        <v>296151.52</v>
      </c>
      <c r="J32" s="14">
        <f>[1]t1!I30</f>
        <v>85184.11</v>
      </c>
      <c r="K32" s="14">
        <f>[1]t1!J30</f>
        <v>58751.88</v>
      </c>
      <c r="L32" s="14">
        <f>[1]t1!K30</f>
        <v>152215.53</v>
      </c>
    </row>
    <row r="33" spans="1:12" ht="21" hidden="1" customHeight="1" x14ac:dyDescent="0.5">
      <c r="A33" s="2" t="s">
        <v>17</v>
      </c>
      <c r="B33" s="15">
        <f>[1]t1!B31</f>
        <v>374118</v>
      </c>
      <c r="C33" s="15">
        <f>[1]t1!C31</f>
        <v>269404.53999999998</v>
      </c>
      <c r="D33" s="15">
        <f>[1]t1!D31</f>
        <v>268831.32</v>
      </c>
      <c r="E33" s="15">
        <f>[1]t1!E31</f>
        <v>268652.44</v>
      </c>
      <c r="F33" s="15">
        <f>[1]t1!F31</f>
        <v>178.88</v>
      </c>
      <c r="G33" s="15">
        <f>[1]t1!G31</f>
        <v>573.23</v>
      </c>
      <c r="H33" s="15"/>
      <c r="I33" s="15">
        <f>[1]t1!H31</f>
        <v>104713.46</v>
      </c>
      <c r="J33" s="15">
        <f>[1]t1!I31</f>
        <v>2114.5300000000002</v>
      </c>
      <c r="K33" s="15">
        <f>[1]t1!J31</f>
        <v>28539.97</v>
      </c>
      <c r="L33" s="15">
        <f>[1]t1!K31</f>
        <v>74058.960000000006</v>
      </c>
    </row>
    <row r="34" spans="1:12" ht="21" hidden="1" customHeight="1" x14ac:dyDescent="0.5">
      <c r="A34" s="2" t="s">
        <v>18</v>
      </c>
      <c r="B34" s="15">
        <f>[1]t1!B32</f>
        <v>406289</v>
      </c>
      <c r="C34" s="15">
        <f>[1]t1!C32</f>
        <v>214850.93</v>
      </c>
      <c r="D34" s="15">
        <f>[1]t1!D32</f>
        <v>214850.93</v>
      </c>
      <c r="E34" s="15">
        <f>[1]t1!E32</f>
        <v>214850.93</v>
      </c>
      <c r="F34" s="15" t="str">
        <f>[1]t1!F32</f>
        <v>-</v>
      </c>
      <c r="G34" s="15" t="str">
        <f>[1]t1!G32</f>
        <v>-</v>
      </c>
      <c r="H34" s="15"/>
      <c r="I34" s="15">
        <f>[1]t1!H32</f>
        <v>191438.07</v>
      </c>
      <c r="J34" s="15">
        <f>[1]t1!I32</f>
        <v>83069.58</v>
      </c>
      <c r="K34" s="15">
        <f>[1]t1!J32</f>
        <v>30211.919999999998</v>
      </c>
      <c r="L34" s="15">
        <f>[1]t1!K32</f>
        <v>78156.570000000007</v>
      </c>
    </row>
    <row r="35" spans="1:12" s="13" customFormat="1" ht="24.75" hidden="1" customHeight="1" x14ac:dyDescent="0.5">
      <c r="A35" s="13" t="s">
        <v>27</v>
      </c>
      <c r="B35" s="14">
        <f>[1]t1!B33</f>
        <v>219514</v>
      </c>
      <c r="C35" s="14">
        <f>[1]t1!C33</f>
        <v>136364.51</v>
      </c>
      <c r="D35" s="14">
        <f>[1]t1!D33</f>
        <v>136364.51</v>
      </c>
      <c r="E35" s="14">
        <f>[1]t1!E33</f>
        <v>134321.87</v>
      </c>
      <c r="F35" s="14">
        <f>[1]t1!F33</f>
        <v>2042.64</v>
      </c>
      <c r="G35" s="14" t="str">
        <f>[1]t1!G33</f>
        <v>-</v>
      </c>
      <c r="H35" s="14"/>
      <c r="I35" s="14">
        <f>[1]t1!H33</f>
        <v>83149.490000000005</v>
      </c>
      <c r="J35" s="14">
        <f>[1]t1!I33</f>
        <v>21584.639999999999</v>
      </c>
      <c r="K35" s="14">
        <f>[1]t1!J33</f>
        <v>17968.169999999998</v>
      </c>
      <c r="L35" s="14">
        <f>[1]t1!K33</f>
        <v>43596.68</v>
      </c>
    </row>
    <row r="36" spans="1:12" ht="19.5" hidden="1" customHeight="1" x14ac:dyDescent="0.5">
      <c r="A36" s="2" t="s">
        <v>17</v>
      </c>
      <c r="B36" s="15">
        <f>[1]t1!B34</f>
        <v>106031</v>
      </c>
      <c r="C36" s="15">
        <f>[1]t1!C34</f>
        <v>74960.800000000003</v>
      </c>
      <c r="D36" s="15">
        <f>[1]t1!D34</f>
        <v>74960.800000000003</v>
      </c>
      <c r="E36" s="15">
        <f>[1]t1!E34</f>
        <v>73768.67</v>
      </c>
      <c r="F36" s="15">
        <f>[1]t1!F34</f>
        <v>1192.1300000000001</v>
      </c>
      <c r="G36" s="15" t="str">
        <f>[1]t1!G34</f>
        <v>-</v>
      </c>
      <c r="H36" s="15"/>
      <c r="I36" s="15">
        <f>[1]t1!H34</f>
        <v>31070.2</v>
      </c>
      <c r="J36" s="15">
        <f>[1]t1!I34</f>
        <v>189.38</v>
      </c>
      <c r="K36" s="15">
        <f>[1]t1!J34</f>
        <v>8662.19</v>
      </c>
      <c r="L36" s="15">
        <f>[1]t1!K34</f>
        <v>22218.63</v>
      </c>
    </row>
    <row r="37" spans="1:12" ht="19.5" hidden="1" customHeight="1" x14ac:dyDescent="0.5">
      <c r="A37" s="2" t="s">
        <v>18</v>
      </c>
      <c r="B37" s="15">
        <f>[1]t1!B35</f>
        <v>113483</v>
      </c>
      <c r="C37" s="15">
        <f>[1]t1!C35</f>
        <v>61403.71</v>
      </c>
      <c r="D37" s="15">
        <f>[1]t1!D35</f>
        <v>61403.71</v>
      </c>
      <c r="E37" s="15">
        <f>[1]t1!E35</f>
        <v>60553.2</v>
      </c>
      <c r="F37" s="15">
        <f>[1]t1!F35</f>
        <v>850.5</v>
      </c>
      <c r="G37" s="15" t="str">
        <f>[1]t1!G35</f>
        <v>-</v>
      </c>
      <c r="H37" s="15"/>
      <c r="I37" s="15">
        <f>[1]t1!H35</f>
        <v>52079.29</v>
      </c>
      <c r="J37" s="15">
        <f>[1]t1!I35</f>
        <v>21395.26</v>
      </c>
      <c r="K37" s="15">
        <f>[1]t1!J35</f>
        <v>9305.98</v>
      </c>
      <c r="L37" s="15">
        <f>[1]t1!K35</f>
        <v>21378.05</v>
      </c>
    </row>
    <row r="38" spans="1:12" ht="19.5" hidden="1" customHeight="1" x14ac:dyDescent="0.5">
      <c r="A38" s="13" t="s">
        <v>28</v>
      </c>
      <c r="B38" s="14">
        <f>[1]t1!B36</f>
        <v>269303</v>
      </c>
      <c r="C38" s="14">
        <f>[1]t1!C36</f>
        <v>175038.91</v>
      </c>
      <c r="D38" s="14">
        <f>[1]t1!D36</f>
        <v>174817.3</v>
      </c>
      <c r="E38" s="14">
        <f>[1]t1!E36</f>
        <v>173417.68</v>
      </c>
      <c r="F38" s="14">
        <f>[1]t1!F36</f>
        <v>1399.62</v>
      </c>
      <c r="G38" s="14">
        <f>[1]t1!G36</f>
        <v>221.61</v>
      </c>
      <c r="H38" s="14"/>
      <c r="I38" s="14">
        <f>[1]t1!H36</f>
        <v>94264.1</v>
      </c>
      <c r="J38" s="14">
        <f>[1]t1!I36</f>
        <v>20673.509999999998</v>
      </c>
      <c r="K38" s="14">
        <f>[1]t1!J36</f>
        <v>19788.61</v>
      </c>
      <c r="L38" s="14">
        <f>[1]t1!K36</f>
        <v>53801.98</v>
      </c>
    </row>
    <row r="39" spans="1:12" ht="19.5" hidden="1" customHeight="1" x14ac:dyDescent="0.5">
      <c r="A39" s="2" t="s">
        <v>17</v>
      </c>
      <c r="B39" s="15">
        <f>[1]t1!B37</f>
        <v>131032</v>
      </c>
      <c r="C39" s="15">
        <f>[1]t1!C37</f>
        <v>93662.39</v>
      </c>
      <c r="D39" s="15">
        <f>[1]t1!D37</f>
        <v>93662.39</v>
      </c>
      <c r="E39" s="15">
        <f>[1]t1!E37</f>
        <v>92870.29</v>
      </c>
      <c r="F39" s="15">
        <f>[1]t1!F37</f>
        <v>792.11</v>
      </c>
      <c r="G39" s="15" t="str">
        <f>[1]t1!G37</f>
        <v>-</v>
      </c>
      <c r="H39" s="15"/>
      <c r="I39" s="15">
        <f>[1]t1!H37</f>
        <v>37369.61</v>
      </c>
      <c r="J39" s="15">
        <f>[1]t1!I37</f>
        <v>1710.63</v>
      </c>
      <c r="K39" s="15">
        <f>[1]t1!J37</f>
        <v>10269.74</v>
      </c>
      <c r="L39" s="15">
        <f>[1]t1!K37</f>
        <v>25389.24</v>
      </c>
    </row>
    <row r="40" spans="1:12" ht="19.5" hidden="1" customHeight="1" x14ac:dyDescent="0.5">
      <c r="A40" s="2" t="s">
        <v>18</v>
      </c>
      <c r="B40" s="15">
        <f>[1]t1!B38</f>
        <v>138271</v>
      </c>
      <c r="C40" s="15">
        <f>[1]t1!C38</f>
        <v>81376.52</v>
      </c>
      <c r="D40" s="15">
        <f>[1]t1!D38</f>
        <v>81154.91</v>
      </c>
      <c r="E40" s="15">
        <f>[1]t1!E38</f>
        <v>80547.39</v>
      </c>
      <c r="F40" s="15">
        <f>[1]t1!F38</f>
        <v>607.51</v>
      </c>
      <c r="G40" s="15">
        <f>[1]t1!G38</f>
        <v>221.61</v>
      </c>
      <c r="H40" s="15"/>
      <c r="I40" s="15">
        <f>[1]t1!H38</f>
        <v>56894.48</v>
      </c>
      <c r="J40" s="15">
        <f>[1]t1!I38</f>
        <v>18962.88</v>
      </c>
      <c r="K40" s="15">
        <f>[1]t1!J38</f>
        <v>9518.8700000000008</v>
      </c>
      <c r="L40" s="15">
        <f>[1]t1!K38</f>
        <v>28412.74</v>
      </c>
    </row>
    <row r="41" spans="1:12" s="13" customFormat="1" ht="24" hidden="1" customHeight="1" x14ac:dyDescent="0.5">
      <c r="A41" s="13" t="s">
        <v>29</v>
      </c>
      <c r="B41" s="14">
        <f>[1]t1!B39</f>
        <v>368479</v>
      </c>
      <c r="C41" s="14">
        <f>[1]t1!C39</f>
        <v>226004.91</v>
      </c>
      <c r="D41" s="14">
        <f>[1]t1!D39</f>
        <v>225930.57</v>
      </c>
      <c r="E41" s="14">
        <f>[1]t1!E39</f>
        <v>223187.39</v>
      </c>
      <c r="F41" s="14">
        <f>[1]t1!F39</f>
        <v>2743.18</v>
      </c>
      <c r="G41" s="14">
        <f>[1]t1!G39</f>
        <v>74.34</v>
      </c>
      <c r="H41" s="14"/>
      <c r="I41" s="14">
        <f>[1]t1!H39</f>
        <v>142474.09</v>
      </c>
      <c r="J41" s="14">
        <f>[1]t1!I39</f>
        <v>52010.25</v>
      </c>
      <c r="K41" s="14">
        <f>[1]t1!J39</f>
        <v>29472.44</v>
      </c>
      <c r="L41" s="14">
        <f>[1]t1!K39</f>
        <v>60991.41</v>
      </c>
    </row>
    <row r="42" spans="1:12" ht="19.5" hidden="1" customHeight="1" x14ac:dyDescent="0.5">
      <c r="A42" s="2" t="s">
        <v>17</v>
      </c>
      <c r="B42" s="15">
        <f>[1]t1!B40</f>
        <v>175447</v>
      </c>
      <c r="C42" s="15">
        <f>[1]t1!C40</f>
        <v>128327.5</v>
      </c>
      <c r="D42" s="15">
        <f>[1]t1!D40</f>
        <v>128327.5</v>
      </c>
      <c r="E42" s="15">
        <f>[1]t1!E40</f>
        <v>127123.46</v>
      </c>
      <c r="F42" s="15">
        <f>[1]t1!F40</f>
        <v>1204.04</v>
      </c>
      <c r="G42" s="15" t="str">
        <f>[1]t1!G40</f>
        <v>-</v>
      </c>
      <c r="H42" s="15"/>
      <c r="I42" s="15">
        <f>[1]t1!H40</f>
        <v>47119.5</v>
      </c>
      <c r="J42" s="15">
        <f>[1]t1!I40</f>
        <v>3934.14</v>
      </c>
      <c r="K42" s="15">
        <f>[1]t1!J40</f>
        <v>15130.17</v>
      </c>
      <c r="L42" s="15">
        <f>[1]t1!K40</f>
        <v>28055.19</v>
      </c>
    </row>
    <row r="43" spans="1:12" ht="19.5" hidden="1" customHeight="1" x14ac:dyDescent="0.5">
      <c r="A43" s="2" t="s">
        <v>18</v>
      </c>
      <c r="B43" s="15">
        <f>[1]t1!B41</f>
        <v>193032</v>
      </c>
      <c r="C43" s="15">
        <f>[1]t1!C41</f>
        <v>97677.41</v>
      </c>
      <c r="D43" s="15">
        <f>[1]t1!D41</f>
        <v>97603.07</v>
      </c>
      <c r="E43" s="15">
        <f>[1]t1!E41</f>
        <v>96063.93</v>
      </c>
      <c r="F43" s="15">
        <f>[1]t1!F41</f>
        <v>1539.14</v>
      </c>
      <c r="G43" s="15">
        <f>[1]t1!G41</f>
        <v>74.34</v>
      </c>
      <c r="H43" s="15"/>
      <c r="I43" s="15">
        <f>[1]t1!H41</f>
        <v>95354.59</v>
      </c>
      <c r="J43" s="15">
        <f>[1]t1!I41</f>
        <v>48076.11</v>
      </c>
      <c r="K43" s="15">
        <f>[1]t1!J41</f>
        <v>14342.27</v>
      </c>
      <c r="L43" s="15">
        <f>[1]t1!K41</f>
        <v>32936.22</v>
      </c>
    </row>
    <row r="44" spans="1:12" s="13" customFormat="1" ht="24.75" hidden="1" customHeight="1" x14ac:dyDescent="0.5">
      <c r="A44" s="13" t="s">
        <v>30</v>
      </c>
      <c r="B44" s="14">
        <f>[1]t1!B42</f>
        <v>1458721.01</v>
      </c>
      <c r="C44" s="14">
        <f>[1]t1!C42</f>
        <v>917161.23</v>
      </c>
      <c r="D44" s="14">
        <f>[1]t1!D42</f>
        <v>917161.23</v>
      </c>
      <c r="E44" s="14">
        <f>[1]t1!E42</f>
        <v>907158.05</v>
      </c>
      <c r="F44" s="14">
        <f>[1]t1!F42</f>
        <v>10003.18</v>
      </c>
      <c r="G44" s="14" t="str">
        <f>[1]t1!G42</f>
        <v>-</v>
      </c>
      <c r="H44" s="14"/>
      <c r="I44" s="14">
        <f>[1]t1!H42</f>
        <v>541559.78</v>
      </c>
      <c r="J44" s="14">
        <f>[1]t1!I42</f>
        <v>87627.96</v>
      </c>
      <c r="K44" s="14">
        <f>[1]t1!J42</f>
        <v>206243.21</v>
      </c>
      <c r="L44" s="14">
        <f>[1]t1!K42</f>
        <v>247688.61</v>
      </c>
    </row>
    <row r="45" spans="1:12" ht="19.5" hidden="1" customHeight="1" x14ac:dyDescent="0.5">
      <c r="A45" s="2" t="s">
        <v>17</v>
      </c>
      <c r="B45" s="15">
        <f>[1]t1!B43</f>
        <v>693829</v>
      </c>
      <c r="C45" s="15">
        <f>[1]t1!C43</f>
        <v>482672.13</v>
      </c>
      <c r="D45" s="15">
        <f>[1]t1!D43</f>
        <v>482672.13</v>
      </c>
      <c r="E45" s="15">
        <f>[1]t1!E43</f>
        <v>477718.8</v>
      </c>
      <c r="F45" s="15">
        <f>[1]t1!F43</f>
        <v>4953.32</v>
      </c>
      <c r="G45" s="15" t="str">
        <f>[1]t1!G43</f>
        <v>-</v>
      </c>
      <c r="H45" s="15"/>
      <c r="I45" s="15">
        <f>[1]t1!H43</f>
        <v>211156.88</v>
      </c>
      <c r="J45" s="15">
        <f>[1]t1!I43</f>
        <v>630.30999999999995</v>
      </c>
      <c r="K45" s="15">
        <f>[1]t1!J43</f>
        <v>107216.09</v>
      </c>
      <c r="L45" s="15">
        <f>[1]t1!K43</f>
        <v>103310.47</v>
      </c>
    </row>
    <row r="46" spans="1:12" ht="19.5" hidden="1" customHeight="1" x14ac:dyDescent="0.5">
      <c r="A46" s="2" t="s">
        <v>18</v>
      </c>
      <c r="B46" s="15">
        <f>[1]t1!B44</f>
        <v>764892</v>
      </c>
      <c r="C46" s="15">
        <f>[1]t1!C44</f>
        <v>434489.11</v>
      </c>
      <c r="D46" s="15">
        <f>[1]t1!D44</f>
        <v>434489.11</v>
      </c>
      <c r="E46" s="15">
        <f>[1]t1!E44</f>
        <v>429439.24</v>
      </c>
      <c r="F46" s="15">
        <f>[1]t1!F44</f>
        <v>5049.8599999999997</v>
      </c>
      <c r="G46" s="15" t="str">
        <f>[1]t1!G44</f>
        <v>-</v>
      </c>
      <c r="H46" s="15"/>
      <c r="I46" s="15">
        <f>[1]t1!H44</f>
        <v>330402.90000000002</v>
      </c>
      <c r="J46" s="15">
        <f>[1]t1!I44</f>
        <v>86997.65</v>
      </c>
      <c r="K46" s="15">
        <f>[1]t1!J44</f>
        <v>99027.11</v>
      </c>
      <c r="L46" s="15">
        <f>[1]t1!K44</f>
        <v>144378.14000000001</v>
      </c>
    </row>
    <row r="47" spans="1:12" ht="30" hidden="1" customHeight="1" x14ac:dyDescent="0.55000000000000004">
      <c r="A47" s="1" t="str">
        <f>$A$24</f>
        <v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3 (กรกฎาคม - กันยายน) 2564 (ต่อ)</v>
      </c>
    </row>
    <row r="48" spans="1:12" s="4" customFormat="1" ht="13.5" hidden="1" customHeight="1" x14ac:dyDescent="0.55000000000000004">
      <c r="A48" s="3"/>
      <c r="D48" s="5"/>
      <c r="E48" s="5"/>
      <c r="F48" s="5"/>
      <c r="G48" s="5"/>
      <c r="H48" s="5"/>
      <c r="I48" s="5"/>
      <c r="J48" s="5"/>
      <c r="K48" s="5"/>
      <c r="L48" s="5"/>
    </row>
    <row r="49" spans="1:12" s="10" customFormat="1" ht="21" hidden="1" customHeight="1" x14ac:dyDescent="0.5">
      <c r="A49" s="6"/>
      <c r="B49" s="6" t="s">
        <v>1</v>
      </c>
      <c r="C49" s="7"/>
      <c r="D49" s="8" t="s">
        <v>2</v>
      </c>
      <c r="E49" s="8"/>
      <c r="F49" s="8"/>
      <c r="G49" s="8"/>
      <c r="H49" s="9"/>
      <c r="I49" s="8" t="s">
        <v>3</v>
      </c>
      <c r="J49" s="8"/>
      <c r="K49" s="8"/>
      <c r="L49" s="8"/>
    </row>
    <row r="50" spans="1:12" s="10" customFormat="1" ht="21" hidden="1" customHeight="1" x14ac:dyDescent="0.5">
      <c r="A50" s="10" t="s">
        <v>4</v>
      </c>
      <c r="B50" s="10" t="s">
        <v>5</v>
      </c>
      <c r="D50" s="8" t="s">
        <v>6</v>
      </c>
      <c r="E50" s="8"/>
      <c r="F50" s="8"/>
      <c r="G50" s="10" t="s">
        <v>7</v>
      </c>
      <c r="H50" s="11"/>
    </row>
    <row r="51" spans="1:12" s="10" customFormat="1" ht="21" hidden="1" customHeight="1" x14ac:dyDescent="0.5">
      <c r="A51" s="12"/>
      <c r="B51" s="12" t="s">
        <v>8</v>
      </c>
      <c r="C51" s="12" t="s">
        <v>9</v>
      </c>
      <c r="D51" s="12" t="s">
        <v>9</v>
      </c>
      <c r="E51" s="12" t="s">
        <v>10</v>
      </c>
      <c r="F51" s="12" t="s">
        <v>11</v>
      </c>
      <c r="G51" s="12" t="s">
        <v>12</v>
      </c>
      <c r="H51" s="12"/>
      <c r="I51" s="12" t="s">
        <v>9</v>
      </c>
      <c r="J51" s="12" t="s">
        <v>13</v>
      </c>
      <c r="K51" s="12" t="s">
        <v>14</v>
      </c>
      <c r="L51" s="12" t="s">
        <v>15</v>
      </c>
    </row>
    <row r="52" spans="1:12" s="10" customFormat="1" ht="24" hidden="1" customHeight="1" x14ac:dyDescent="0.5">
      <c r="A52" s="13" t="s">
        <v>31</v>
      </c>
      <c r="B52" s="14">
        <f>[1]t1!B49</f>
        <v>1007478</v>
      </c>
      <c r="C52" s="14">
        <f>[1]t1!C49</f>
        <v>637043.56999999995</v>
      </c>
      <c r="D52" s="14">
        <f>[1]t1!D49</f>
        <v>635549.94999999995</v>
      </c>
      <c r="E52" s="14">
        <f>[1]t1!E49</f>
        <v>618683.41</v>
      </c>
      <c r="F52" s="14">
        <f>[1]t1!F49</f>
        <v>16866.54</v>
      </c>
      <c r="G52" s="14">
        <f>[1]t1!G49</f>
        <v>1493.62</v>
      </c>
      <c r="H52" s="14"/>
      <c r="I52" s="14">
        <f>[1]t1!H49</f>
        <v>370434.44</v>
      </c>
      <c r="J52" s="14">
        <f>[1]t1!I49</f>
        <v>93085.74</v>
      </c>
      <c r="K52" s="14">
        <f>[1]t1!J49</f>
        <v>98160.11</v>
      </c>
      <c r="L52" s="14">
        <f>[1]t1!K49</f>
        <v>179188.58</v>
      </c>
    </row>
    <row r="53" spans="1:12" s="10" customFormat="1" ht="20.25" hidden="1" customHeight="1" x14ac:dyDescent="0.5">
      <c r="A53" s="2" t="s">
        <v>17</v>
      </c>
      <c r="B53" s="15">
        <f>[1]t1!B50</f>
        <v>484432</v>
      </c>
      <c r="C53" s="15">
        <f>[1]t1!C50</f>
        <v>342356.65</v>
      </c>
      <c r="D53" s="15">
        <f>[1]t1!D50</f>
        <v>340863.03</v>
      </c>
      <c r="E53" s="15">
        <f>[1]t1!E50</f>
        <v>333287.03999999998</v>
      </c>
      <c r="F53" s="15">
        <f>[1]t1!F50</f>
        <v>7576</v>
      </c>
      <c r="G53" s="15">
        <f>[1]t1!G50</f>
        <v>1493.62</v>
      </c>
      <c r="H53" s="15"/>
      <c r="I53" s="15">
        <f>[1]t1!H50</f>
        <v>142075.35</v>
      </c>
      <c r="J53" s="15">
        <f>[1]t1!I50</f>
        <v>6786.77</v>
      </c>
      <c r="K53" s="15">
        <f>[1]t1!J50</f>
        <v>48048.73</v>
      </c>
      <c r="L53" s="15">
        <f>[1]t1!K50</f>
        <v>87239.85</v>
      </c>
    </row>
    <row r="54" spans="1:12" s="10" customFormat="1" ht="20.25" hidden="1" customHeight="1" x14ac:dyDescent="0.5">
      <c r="A54" s="2" t="s">
        <v>18</v>
      </c>
      <c r="B54" s="15">
        <f>[1]t1!B51</f>
        <v>523046</v>
      </c>
      <c r="C54" s="15">
        <f>[1]t1!C51</f>
        <v>294686.92</v>
      </c>
      <c r="D54" s="15">
        <f>[1]t1!D51</f>
        <v>294686.92</v>
      </c>
      <c r="E54" s="15">
        <f>[1]t1!E51</f>
        <v>285396.37</v>
      </c>
      <c r="F54" s="15">
        <f>[1]t1!F51</f>
        <v>9290.5499999999993</v>
      </c>
      <c r="G54" s="15" t="str">
        <f>[1]t1!G51</f>
        <v>-</v>
      </c>
      <c r="H54" s="15"/>
      <c r="I54" s="15">
        <f>[1]t1!H51</f>
        <v>228359.09</v>
      </c>
      <c r="J54" s="15">
        <f>[1]t1!I51</f>
        <v>86298.97</v>
      </c>
      <c r="K54" s="15">
        <f>[1]t1!J51</f>
        <v>50111.39</v>
      </c>
      <c r="L54" s="15">
        <f>[1]t1!K51</f>
        <v>91948.73</v>
      </c>
    </row>
    <row r="55" spans="1:12" s="13" customFormat="1" ht="24" hidden="1" customHeight="1" x14ac:dyDescent="0.5">
      <c r="A55" s="13" t="s">
        <v>32</v>
      </c>
      <c r="B55" s="14">
        <f>[1]t1!B52</f>
        <v>446139</v>
      </c>
      <c r="C55" s="14">
        <f>[1]t1!C52</f>
        <v>307301.21999999997</v>
      </c>
      <c r="D55" s="14">
        <f>[1]t1!D52</f>
        <v>307301.21999999997</v>
      </c>
      <c r="E55" s="14">
        <f>[1]t1!E52</f>
        <v>305261.52</v>
      </c>
      <c r="F55" s="14">
        <f>[1]t1!F52</f>
        <v>2039.69</v>
      </c>
      <c r="G55" s="14" t="str">
        <f>[1]t1!G52</f>
        <v>-</v>
      </c>
      <c r="H55" s="14"/>
      <c r="I55" s="14">
        <f>[1]t1!H52</f>
        <v>138837.78</v>
      </c>
      <c r="J55" s="14">
        <f>[1]t1!I52</f>
        <v>27203.02</v>
      </c>
      <c r="K55" s="14">
        <f>[1]t1!J52</f>
        <v>32012.47</v>
      </c>
      <c r="L55" s="14">
        <f>[1]t1!K52</f>
        <v>79622.289999999994</v>
      </c>
    </row>
    <row r="56" spans="1:12" ht="19.5" hidden="1" customHeight="1" x14ac:dyDescent="0.5">
      <c r="A56" s="2" t="s">
        <v>17</v>
      </c>
      <c r="B56" s="15">
        <f>[1]t1!B53</f>
        <v>220027</v>
      </c>
      <c r="C56" s="15">
        <f>[1]t1!C53</f>
        <v>167999.95</v>
      </c>
      <c r="D56" s="15">
        <f>[1]t1!D53</f>
        <v>167999.95</v>
      </c>
      <c r="E56" s="15">
        <f>[1]t1!E53</f>
        <v>166998.99</v>
      </c>
      <c r="F56" s="15">
        <f>[1]t1!F53</f>
        <v>1000.96</v>
      </c>
      <c r="G56" s="15" t="str">
        <f>[1]t1!G53</f>
        <v>-</v>
      </c>
      <c r="H56" s="15"/>
      <c r="I56" s="15">
        <f>[1]t1!H53</f>
        <v>52027.05</v>
      </c>
      <c r="J56" s="15">
        <f>[1]t1!I53</f>
        <v>369.89</v>
      </c>
      <c r="K56" s="15">
        <f>[1]t1!J53</f>
        <v>14359.46</v>
      </c>
      <c r="L56" s="15">
        <f>[1]t1!K53</f>
        <v>37297.699999999997</v>
      </c>
    </row>
    <row r="57" spans="1:12" ht="19.5" hidden="1" customHeight="1" x14ac:dyDescent="0.5">
      <c r="A57" s="2" t="s">
        <v>18</v>
      </c>
      <c r="B57" s="15">
        <f>[1]t1!B54</f>
        <v>226112</v>
      </c>
      <c r="C57" s="15">
        <f>[1]t1!C54</f>
        <v>139301.26</v>
      </c>
      <c r="D57" s="15">
        <f>[1]t1!D54</f>
        <v>139301.26</v>
      </c>
      <c r="E57" s="15">
        <f>[1]t1!E54</f>
        <v>138262.53</v>
      </c>
      <c r="F57" s="15">
        <f>[1]t1!F54</f>
        <v>1038.73</v>
      </c>
      <c r="G57" s="15" t="str">
        <f>[1]t1!G54</f>
        <v>-</v>
      </c>
      <c r="H57" s="15"/>
      <c r="I57" s="15">
        <f>[1]t1!H54</f>
        <v>86810.73</v>
      </c>
      <c r="J57" s="15">
        <f>[1]t1!I54</f>
        <v>26833.13</v>
      </c>
      <c r="K57" s="15">
        <f>[1]t1!J54</f>
        <v>17653.009999999998</v>
      </c>
      <c r="L57" s="15">
        <f>[1]t1!K54</f>
        <v>42324.59</v>
      </c>
    </row>
    <row r="58" spans="1:12" s="13" customFormat="1" ht="24" hidden="1" customHeight="1" x14ac:dyDescent="0.5">
      <c r="A58" s="13" t="s">
        <v>33</v>
      </c>
      <c r="B58" s="14">
        <f>[1]t1!B55</f>
        <v>352530</v>
      </c>
      <c r="C58" s="14">
        <f>[1]t1!C55</f>
        <v>214901.34</v>
      </c>
      <c r="D58" s="14">
        <f>[1]t1!D55</f>
        <v>213024</v>
      </c>
      <c r="E58" s="14">
        <f>[1]t1!E55</f>
        <v>205270.14</v>
      </c>
      <c r="F58" s="14">
        <f>[1]t1!F55</f>
        <v>7753.85</v>
      </c>
      <c r="G58" s="14">
        <f>[1]t1!G55</f>
        <v>1877.34</v>
      </c>
      <c r="H58" s="14"/>
      <c r="I58" s="14">
        <f>[1]t1!H55</f>
        <v>137628.66</v>
      </c>
      <c r="J58" s="14">
        <f>[1]t1!I55</f>
        <v>38821.08</v>
      </c>
      <c r="K58" s="14">
        <f>[1]t1!J55</f>
        <v>30665.360000000001</v>
      </c>
      <c r="L58" s="14">
        <f>[1]t1!K55</f>
        <v>68142.22</v>
      </c>
    </row>
    <row r="59" spans="1:12" ht="19.5" hidden="1" customHeight="1" x14ac:dyDescent="0.5">
      <c r="A59" s="2" t="s">
        <v>17</v>
      </c>
      <c r="B59" s="15">
        <f>[1]t1!B56</f>
        <v>167625</v>
      </c>
      <c r="C59" s="15">
        <f>[1]t1!C56</f>
        <v>117259.79</v>
      </c>
      <c r="D59" s="15">
        <f>[1]t1!D56</f>
        <v>115802.55</v>
      </c>
      <c r="E59" s="15">
        <f>[1]t1!E56</f>
        <v>110603.32</v>
      </c>
      <c r="F59" s="15">
        <f>[1]t1!F56</f>
        <v>5199.2299999999996</v>
      </c>
      <c r="G59" s="15">
        <f>[1]t1!G56</f>
        <v>1457.23</v>
      </c>
      <c r="H59" s="15"/>
      <c r="I59" s="15">
        <f>[1]t1!H56</f>
        <v>50365.21</v>
      </c>
      <c r="J59" s="15">
        <f>[1]t1!I56</f>
        <v>2808.64</v>
      </c>
      <c r="K59" s="15">
        <f>[1]t1!J56</f>
        <v>15343.5</v>
      </c>
      <c r="L59" s="15">
        <f>[1]t1!K56</f>
        <v>32213.07</v>
      </c>
    </row>
    <row r="60" spans="1:12" ht="19.5" hidden="1" customHeight="1" x14ac:dyDescent="0.5">
      <c r="A60" s="2" t="s">
        <v>18</v>
      </c>
      <c r="B60" s="15">
        <f>[1]t1!B57</f>
        <v>184905</v>
      </c>
      <c r="C60" s="15">
        <f>[1]t1!C57</f>
        <v>97641.55</v>
      </c>
      <c r="D60" s="15">
        <f>[1]t1!D57</f>
        <v>97221.440000000002</v>
      </c>
      <c r="E60" s="15">
        <f>[1]t1!E57</f>
        <v>94666.82</v>
      </c>
      <c r="F60" s="15">
        <f>[1]t1!F57</f>
        <v>2554.62</v>
      </c>
      <c r="G60" s="15">
        <f>[1]t1!G57</f>
        <v>420.11</v>
      </c>
      <c r="H60" s="15"/>
      <c r="I60" s="15">
        <f>[1]t1!H57</f>
        <v>87263.45</v>
      </c>
      <c r="J60" s="15">
        <f>[1]t1!I57</f>
        <v>36012.44</v>
      </c>
      <c r="K60" s="15">
        <f>[1]t1!J57</f>
        <v>15321.86</v>
      </c>
      <c r="L60" s="15">
        <f>[1]t1!K57</f>
        <v>35929.15</v>
      </c>
    </row>
    <row r="61" spans="1:12" s="13" customFormat="1" ht="24" hidden="1" customHeight="1" x14ac:dyDescent="0.5">
      <c r="A61" s="13" t="s">
        <v>34</v>
      </c>
      <c r="B61" s="14">
        <f>[1]t1!B58</f>
        <v>678935</v>
      </c>
      <c r="C61" s="14">
        <f>[1]t1!C58</f>
        <v>424239.51</v>
      </c>
      <c r="D61" s="14">
        <f>[1]t1!D58</f>
        <v>424239.51</v>
      </c>
      <c r="E61" s="14">
        <f>[1]t1!E58</f>
        <v>416171.19</v>
      </c>
      <c r="F61" s="14">
        <f>[1]t1!F58</f>
        <v>8068.32</v>
      </c>
      <c r="G61" s="14" t="str">
        <f>[1]t1!G58</f>
        <v>-</v>
      </c>
      <c r="H61" s="14"/>
      <c r="I61" s="14">
        <f>[1]t1!H58</f>
        <v>254695.49</v>
      </c>
      <c r="J61" s="14">
        <f>[1]t1!I58</f>
        <v>53447.74</v>
      </c>
      <c r="K61" s="14">
        <f>[1]t1!J58</f>
        <v>80582</v>
      </c>
      <c r="L61" s="14">
        <f>[1]t1!K58</f>
        <v>120665.75</v>
      </c>
    </row>
    <row r="62" spans="1:12" ht="20.25" hidden="1" customHeight="1" x14ac:dyDescent="0.5">
      <c r="A62" s="2" t="s">
        <v>17</v>
      </c>
      <c r="B62" s="15">
        <f>[1]t1!B59</f>
        <v>318546</v>
      </c>
      <c r="C62" s="15">
        <f>[1]t1!C59</f>
        <v>231381.8</v>
      </c>
      <c r="D62" s="15">
        <f>[1]t1!D59</f>
        <v>231381.8</v>
      </c>
      <c r="E62" s="15">
        <f>[1]t1!E59</f>
        <v>227668.96</v>
      </c>
      <c r="F62" s="15">
        <f>[1]t1!F59</f>
        <v>3712.84</v>
      </c>
      <c r="G62" s="15" t="str">
        <f>[1]t1!G59</f>
        <v>-</v>
      </c>
      <c r="H62" s="15"/>
      <c r="I62" s="15">
        <f>[1]t1!H59</f>
        <v>87164.2</v>
      </c>
      <c r="J62" s="15">
        <f>[1]t1!I59</f>
        <v>763.09</v>
      </c>
      <c r="K62" s="15">
        <f>[1]t1!J59</f>
        <v>32551.99</v>
      </c>
      <c r="L62" s="15">
        <f>[1]t1!K59</f>
        <v>53849.13</v>
      </c>
    </row>
    <row r="63" spans="1:12" ht="20.25" hidden="1" customHeight="1" x14ac:dyDescent="0.5">
      <c r="A63" s="2" t="s">
        <v>18</v>
      </c>
      <c r="B63" s="15">
        <f>[1]t1!B60</f>
        <v>360389</v>
      </c>
      <c r="C63" s="15">
        <f>[1]t1!C60</f>
        <v>192857.71</v>
      </c>
      <c r="D63" s="15">
        <f>[1]t1!D60</f>
        <v>192857.71</v>
      </c>
      <c r="E63" s="15">
        <f>[1]t1!E60</f>
        <v>188502.23</v>
      </c>
      <c r="F63" s="15">
        <f>[1]t1!F60</f>
        <v>4355.49</v>
      </c>
      <c r="G63" s="15" t="str">
        <f>[1]t1!G60</f>
        <v>-</v>
      </c>
      <c r="H63" s="15"/>
      <c r="I63" s="15">
        <f>[1]t1!H60</f>
        <v>167531.29</v>
      </c>
      <c r="J63" s="15">
        <f>[1]t1!I60</f>
        <v>52684.66</v>
      </c>
      <c r="K63" s="15">
        <f>[1]t1!J60</f>
        <v>48030.01</v>
      </c>
      <c r="L63" s="15">
        <f>[1]t1!K60</f>
        <v>66816.62</v>
      </c>
    </row>
    <row r="64" spans="1:12" s="13" customFormat="1" ht="24" customHeight="1" x14ac:dyDescent="0.5">
      <c r="A64" s="13" t="s">
        <v>35</v>
      </c>
      <c r="B64" s="14">
        <f>[1]t1!B61</f>
        <v>857700</v>
      </c>
      <c r="C64" s="14">
        <f>[1]t1!C61</f>
        <v>574694.91</v>
      </c>
      <c r="D64" s="14">
        <f>[1]t1!D61</f>
        <v>574238.88</v>
      </c>
      <c r="E64" s="14">
        <f>[1]t1!E61</f>
        <v>570691.23</v>
      </c>
      <c r="F64" s="14">
        <f>[1]t1!F61</f>
        <v>3547.66</v>
      </c>
      <c r="G64" s="14">
        <f>[1]t1!G61</f>
        <v>456.03</v>
      </c>
      <c r="H64" s="14"/>
      <c r="I64" s="14">
        <f>[1]t1!H61</f>
        <v>283005.09000000003</v>
      </c>
      <c r="J64" s="14">
        <f>[1]t1!I61</f>
        <v>46108.639999999999</v>
      </c>
      <c r="K64" s="14">
        <f>[1]t1!J61</f>
        <v>72430.36</v>
      </c>
      <c r="L64" s="14">
        <f>[1]t1!K61</f>
        <v>164466.07999999999</v>
      </c>
    </row>
    <row r="65" spans="1:12" ht="20.25" customHeight="1" x14ac:dyDescent="0.5">
      <c r="A65" s="2" t="s">
        <v>17</v>
      </c>
      <c r="B65" s="15">
        <f>[1]t1!B62</f>
        <v>410830</v>
      </c>
      <c r="C65" s="15">
        <f>[1]t1!C62</f>
        <v>305350.19</v>
      </c>
      <c r="D65" s="15">
        <f>[1]t1!D62</f>
        <v>305230.49</v>
      </c>
      <c r="E65" s="15">
        <f>[1]t1!E62</f>
        <v>303611.15000000002</v>
      </c>
      <c r="F65" s="15">
        <f>[1]t1!F62</f>
        <v>1619.34</v>
      </c>
      <c r="G65" s="15">
        <f>[1]t1!G62</f>
        <v>119.7</v>
      </c>
      <c r="H65" s="15"/>
      <c r="I65" s="15">
        <f>[1]t1!H62</f>
        <v>105479.81</v>
      </c>
      <c r="J65" s="15">
        <f>[1]t1!I62</f>
        <v>2182.63</v>
      </c>
      <c r="K65" s="15">
        <f>[1]t1!J62</f>
        <v>36192.14</v>
      </c>
      <c r="L65" s="15">
        <f>[1]t1!K62</f>
        <v>67105.039999999994</v>
      </c>
    </row>
    <row r="66" spans="1:12" ht="20.25" customHeight="1" x14ac:dyDescent="0.5">
      <c r="A66" s="2" t="s">
        <v>18</v>
      </c>
      <c r="B66" s="15">
        <f>[1]t1!B63</f>
        <v>446870</v>
      </c>
      <c r="C66" s="15">
        <f>[1]t1!C63</f>
        <v>269344.71999999997</v>
      </c>
      <c r="D66" s="15">
        <f>[1]t1!D63</f>
        <v>269008.40000000002</v>
      </c>
      <c r="E66" s="15">
        <f>[1]t1!E63</f>
        <v>267080.08</v>
      </c>
      <c r="F66" s="15">
        <f>[1]t1!F63</f>
        <v>1928.32</v>
      </c>
      <c r="G66" s="15">
        <f>[1]t1!G63</f>
        <v>336.33</v>
      </c>
      <c r="H66" s="15"/>
      <c r="I66" s="15">
        <f>[1]t1!H63</f>
        <v>177525.28</v>
      </c>
      <c r="J66" s="15">
        <f>[1]t1!I63</f>
        <v>43926.01</v>
      </c>
      <c r="K66" s="15">
        <f>[1]t1!J63</f>
        <v>36238.230000000003</v>
      </c>
      <c r="L66" s="15">
        <f>[1]t1!K63</f>
        <v>97361.04</v>
      </c>
    </row>
    <row r="67" spans="1:12" s="13" customFormat="1" ht="24" hidden="1" customHeight="1" x14ac:dyDescent="0.5">
      <c r="A67" s="13" t="s">
        <v>36</v>
      </c>
      <c r="B67" s="14">
        <f>[1]t1!B64</f>
        <v>651736</v>
      </c>
      <c r="C67" s="14">
        <f>[1]t1!C64</f>
        <v>408759.54</v>
      </c>
      <c r="D67" s="14">
        <f>[1]t1!D64</f>
        <v>408759.54</v>
      </c>
      <c r="E67" s="14">
        <f>[1]t1!E64</f>
        <v>406643.73</v>
      </c>
      <c r="F67" s="14">
        <f>[1]t1!F64</f>
        <v>2115.8200000000002</v>
      </c>
      <c r="G67" s="14" t="str">
        <f>[1]t1!G64</f>
        <v>-</v>
      </c>
      <c r="H67" s="14"/>
      <c r="I67" s="14">
        <f>[1]t1!H64</f>
        <v>242976.46</v>
      </c>
      <c r="J67" s="14">
        <f>[1]t1!I64</f>
        <v>87475.35</v>
      </c>
      <c r="K67" s="14">
        <f>[1]t1!J64</f>
        <v>56618.73</v>
      </c>
      <c r="L67" s="14">
        <f>[1]t1!K64</f>
        <v>98882.39</v>
      </c>
    </row>
    <row r="68" spans="1:12" ht="20.25" hidden="1" customHeight="1" x14ac:dyDescent="0.5">
      <c r="A68" s="2" t="s">
        <v>17</v>
      </c>
      <c r="B68" s="15">
        <f>[1]t1!B65</f>
        <v>312382</v>
      </c>
      <c r="C68" s="15">
        <f>[1]t1!C65</f>
        <v>227011.78</v>
      </c>
      <c r="D68" s="15">
        <f>[1]t1!D65</f>
        <v>227011.78</v>
      </c>
      <c r="E68" s="15">
        <f>[1]t1!E65</f>
        <v>226313.74</v>
      </c>
      <c r="F68" s="15">
        <f>[1]t1!F65</f>
        <v>698.04</v>
      </c>
      <c r="G68" s="15" t="str">
        <f>[1]t1!G65</f>
        <v>-</v>
      </c>
      <c r="H68" s="15"/>
      <c r="I68" s="15">
        <f>[1]t1!H65</f>
        <v>85370.22</v>
      </c>
      <c r="J68" s="15">
        <f>[1]t1!I65</f>
        <v>4638.01</v>
      </c>
      <c r="K68" s="15">
        <f>[1]t1!J65</f>
        <v>28505.06</v>
      </c>
      <c r="L68" s="15">
        <f>[1]t1!K65</f>
        <v>52227.15</v>
      </c>
    </row>
    <row r="69" spans="1:12" ht="20.25" hidden="1" customHeight="1" x14ac:dyDescent="0.5">
      <c r="A69" s="2" t="s">
        <v>18</v>
      </c>
      <c r="B69" s="15">
        <f>[1]t1!B66</f>
        <v>339354</v>
      </c>
      <c r="C69" s="15">
        <f>[1]t1!C66</f>
        <v>181747.76</v>
      </c>
      <c r="D69" s="15">
        <f>[1]t1!D66</f>
        <v>181747.76</v>
      </c>
      <c r="E69" s="15">
        <f>[1]t1!E66</f>
        <v>180329.99</v>
      </c>
      <c r="F69" s="15">
        <f>[1]t1!F66</f>
        <v>1417.77</v>
      </c>
      <c r="G69" s="15" t="str">
        <f>[1]t1!G66</f>
        <v>-</v>
      </c>
      <c r="H69" s="15"/>
      <c r="I69" s="15">
        <f>[1]t1!H66</f>
        <v>157606.24</v>
      </c>
      <c r="J69" s="15">
        <f>[1]t1!I66</f>
        <v>82837.33</v>
      </c>
      <c r="K69" s="15">
        <f>[1]t1!J66</f>
        <v>28113.66</v>
      </c>
      <c r="L69" s="15">
        <f>[1]t1!K66</f>
        <v>46655.24</v>
      </c>
    </row>
    <row r="70" spans="1:12" ht="30" hidden="1" customHeight="1" x14ac:dyDescent="0.55000000000000004">
      <c r="A70" s="1" t="str">
        <f>$A$24</f>
        <v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3 (กรกฎาคม - กันยายน) 2564 (ต่อ)</v>
      </c>
    </row>
    <row r="71" spans="1:12" s="4" customFormat="1" ht="13.5" hidden="1" customHeight="1" x14ac:dyDescent="0.55000000000000004">
      <c r="A71" s="3"/>
      <c r="D71" s="5"/>
      <c r="E71" s="5"/>
      <c r="F71" s="5"/>
      <c r="G71" s="5"/>
      <c r="H71" s="5"/>
      <c r="I71" s="5"/>
      <c r="J71" s="5"/>
      <c r="K71" s="5"/>
      <c r="L71" s="5"/>
    </row>
    <row r="72" spans="1:12" s="10" customFormat="1" ht="21.75" hidden="1" customHeight="1" x14ac:dyDescent="0.5">
      <c r="A72" s="6"/>
      <c r="B72" s="6" t="s">
        <v>1</v>
      </c>
      <c r="C72" s="7"/>
      <c r="D72" s="8" t="s">
        <v>2</v>
      </c>
      <c r="E72" s="8"/>
      <c r="F72" s="8"/>
      <c r="G72" s="8"/>
      <c r="H72" s="9"/>
      <c r="I72" s="8" t="s">
        <v>3</v>
      </c>
      <c r="J72" s="8"/>
      <c r="K72" s="8"/>
      <c r="L72" s="8"/>
    </row>
    <row r="73" spans="1:12" s="10" customFormat="1" ht="21.75" hidden="1" customHeight="1" x14ac:dyDescent="0.5">
      <c r="A73" s="10" t="s">
        <v>4</v>
      </c>
      <c r="B73" s="10" t="s">
        <v>5</v>
      </c>
      <c r="D73" s="8" t="s">
        <v>6</v>
      </c>
      <c r="E73" s="8"/>
      <c r="F73" s="8"/>
      <c r="G73" s="10" t="s">
        <v>7</v>
      </c>
      <c r="H73" s="11"/>
    </row>
    <row r="74" spans="1:12" s="10" customFormat="1" ht="21.75" hidden="1" customHeight="1" x14ac:dyDescent="0.5">
      <c r="A74" s="12"/>
      <c r="B74" s="12" t="s">
        <v>8</v>
      </c>
      <c r="C74" s="12" t="s">
        <v>9</v>
      </c>
      <c r="D74" s="12" t="s">
        <v>9</v>
      </c>
      <c r="E74" s="12" t="s">
        <v>10</v>
      </c>
      <c r="F74" s="12" t="s">
        <v>11</v>
      </c>
      <c r="G74" s="12" t="s">
        <v>12</v>
      </c>
      <c r="H74" s="12"/>
      <c r="I74" s="12" t="s">
        <v>9</v>
      </c>
      <c r="J74" s="12" t="s">
        <v>13</v>
      </c>
      <c r="K74" s="12" t="s">
        <v>14</v>
      </c>
      <c r="L74" s="12" t="s">
        <v>15</v>
      </c>
    </row>
    <row r="75" spans="1:12" s="10" customFormat="1" ht="28.5" hidden="1" customHeight="1" x14ac:dyDescent="0.5">
      <c r="A75" s="13" t="s">
        <v>37</v>
      </c>
      <c r="B75" s="14">
        <f>[1]t1!B71</f>
        <v>729003</v>
      </c>
      <c r="C75" s="14">
        <f>[1]t1!C71</f>
        <v>439764.33</v>
      </c>
      <c r="D75" s="14">
        <f>[1]t1!D71</f>
        <v>428637.7</v>
      </c>
      <c r="E75" s="14">
        <f>[1]t1!E71</f>
        <v>425988.85</v>
      </c>
      <c r="F75" s="14">
        <f>[1]t1!F71</f>
        <v>2648.85</v>
      </c>
      <c r="G75" s="14">
        <f>[1]t1!G71</f>
        <v>11126.63</v>
      </c>
      <c r="H75" s="14"/>
      <c r="I75" s="14">
        <f>[1]t1!H71</f>
        <v>289238.67</v>
      </c>
      <c r="J75" s="14">
        <f>[1]t1!I71</f>
        <v>96484.43</v>
      </c>
      <c r="K75" s="14">
        <f>[1]t1!J71</f>
        <v>63777.760000000002</v>
      </c>
      <c r="L75" s="14">
        <f>[1]t1!K71</f>
        <v>128976.47</v>
      </c>
    </row>
    <row r="76" spans="1:12" s="10" customFormat="1" ht="21.75" hidden="1" customHeight="1" x14ac:dyDescent="0.5">
      <c r="A76" s="2" t="s">
        <v>17</v>
      </c>
      <c r="B76" s="15">
        <f>[1]t1!B72</f>
        <v>350186</v>
      </c>
      <c r="C76" s="15">
        <f>[1]t1!C72</f>
        <v>242480.91</v>
      </c>
      <c r="D76" s="15">
        <f>[1]t1!D72</f>
        <v>235125.5</v>
      </c>
      <c r="E76" s="15">
        <f>[1]t1!E72</f>
        <v>234191.77</v>
      </c>
      <c r="F76" s="15">
        <f>[1]t1!F72</f>
        <v>933.73</v>
      </c>
      <c r="G76" s="15">
        <f>[1]t1!G72</f>
        <v>7355.42</v>
      </c>
      <c r="H76" s="15"/>
      <c r="I76" s="15">
        <f>[1]t1!H72</f>
        <v>107705.08</v>
      </c>
      <c r="J76" s="15">
        <f>[1]t1!I72</f>
        <v>5166.49</v>
      </c>
      <c r="K76" s="15">
        <f>[1]t1!J72</f>
        <v>31991.21</v>
      </c>
      <c r="L76" s="15">
        <f>[1]t1!K72</f>
        <v>70547.38</v>
      </c>
    </row>
    <row r="77" spans="1:12" s="10" customFormat="1" ht="21.75" hidden="1" customHeight="1" x14ac:dyDescent="0.5">
      <c r="A77" s="2" t="s">
        <v>18</v>
      </c>
      <c r="B77" s="15">
        <f>[1]t1!B73</f>
        <v>378817</v>
      </c>
      <c r="C77" s="15">
        <f>[1]t1!C73</f>
        <v>197283.42</v>
      </c>
      <c r="D77" s="15">
        <f>[1]t1!D73</f>
        <v>193512.21</v>
      </c>
      <c r="E77" s="15">
        <f>[1]t1!E73</f>
        <v>191797.09</v>
      </c>
      <c r="F77" s="15">
        <f>[1]t1!F73</f>
        <v>1715.12</v>
      </c>
      <c r="G77" s="15">
        <f>[1]t1!G73</f>
        <v>3771.21</v>
      </c>
      <c r="H77" s="15"/>
      <c r="I77" s="15">
        <f>[1]t1!H73</f>
        <v>181533.58</v>
      </c>
      <c r="J77" s="15">
        <f>[1]t1!I73</f>
        <v>91317.94</v>
      </c>
      <c r="K77" s="15">
        <f>[1]t1!J73</f>
        <v>31786.560000000001</v>
      </c>
      <c r="L77" s="15">
        <f>[1]t1!K73</f>
        <v>58429.08</v>
      </c>
    </row>
    <row r="78" spans="1:12" s="13" customFormat="1" ht="27.75" hidden="1" customHeight="1" x14ac:dyDescent="0.5">
      <c r="A78" s="13" t="s">
        <v>38</v>
      </c>
      <c r="B78" s="14">
        <f>[1]t1!B74</f>
        <v>441609</v>
      </c>
      <c r="C78" s="14">
        <f>[1]t1!C74</f>
        <v>299538.65000000002</v>
      </c>
      <c r="D78" s="14">
        <f>[1]t1!D74</f>
        <v>299487.48</v>
      </c>
      <c r="E78" s="14">
        <f>[1]t1!E74</f>
        <v>287042.52</v>
      </c>
      <c r="F78" s="14">
        <f>[1]t1!F74</f>
        <v>12444.97</v>
      </c>
      <c r="G78" s="14">
        <f>[1]t1!G74</f>
        <v>51.17</v>
      </c>
      <c r="H78" s="14"/>
      <c r="I78" s="14">
        <f>[1]t1!H74</f>
        <v>142070.35</v>
      </c>
      <c r="J78" s="14">
        <f>[1]t1!I74</f>
        <v>26266.83</v>
      </c>
      <c r="K78" s="14">
        <f>[1]t1!J74</f>
        <v>41690.49</v>
      </c>
      <c r="L78" s="14">
        <f>[1]t1!K74</f>
        <v>74113.03</v>
      </c>
    </row>
    <row r="79" spans="1:12" ht="21.75" hidden="1" customHeight="1" x14ac:dyDescent="0.5">
      <c r="A79" s="2" t="s">
        <v>17</v>
      </c>
      <c r="B79" s="15">
        <f>[1]t1!B75</f>
        <v>211187</v>
      </c>
      <c r="C79" s="15">
        <f>[1]t1!C75</f>
        <v>161315.35</v>
      </c>
      <c r="D79" s="15">
        <f>[1]t1!D75</f>
        <v>161315.35</v>
      </c>
      <c r="E79" s="15">
        <f>[1]t1!E75</f>
        <v>154108.28</v>
      </c>
      <c r="F79" s="15">
        <f>[1]t1!F75</f>
        <v>7207.07</v>
      </c>
      <c r="G79" s="15" t="str">
        <f>[1]t1!G75</f>
        <v>-</v>
      </c>
      <c r="H79" s="15"/>
      <c r="I79" s="15">
        <f>[1]t1!H75</f>
        <v>49871.65</v>
      </c>
      <c r="J79" s="15">
        <f>[1]t1!I75</f>
        <v>1062.6300000000001</v>
      </c>
      <c r="K79" s="15">
        <f>[1]t1!J75</f>
        <v>17796.82</v>
      </c>
      <c r="L79" s="15">
        <f>[1]t1!K75</f>
        <v>31012.19</v>
      </c>
    </row>
    <row r="80" spans="1:12" ht="21.75" hidden="1" customHeight="1" x14ac:dyDescent="0.5">
      <c r="A80" s="2" t="s">
        <v>18</v>
      </c>
      <c r="B80" s="15">
        <f>[1]t1!B76</f>
        <v>230422</v>
      </c>
      <c r="C80" s="15">
        <f>[1]t1!C76</f>
        <v>138223.29999999999</v>
      </c>
      <c r="D80" s="15">
        <f>[1]t1!D76</f>
        <v>138172.13</v>
      </c>
      <c r="E80" s="15">
        <f>[1]t1!E76</f>
        <v>132934.23000000001</v>
      </c>
      <c r="F80" s="15">
        <f>[1]t1!F76</f>
        <v>5237.8900000000003</v>
      </c>
      <c r="G80" s="15">
        <f>[1]t1!G76</f>
        <v>51.17</v>
      </c>
      <c r="H80" s="15"/>
      <c r="I80" s="15">
        <f>[1]t1!H76</f>
        <v>92198.7</v>
      </c>
      <c r="J80" s="15">
        <f>[1]t1!I76</f>
        <v>25204.2</v>
      </c>
      <c r="K80" s="15">
        <f>[1]t1!J76</f>
        <v>23893.67</v>
      </c>
      <c r="L80" s="15">
        <f>[1]t1!K76</f>
        <v>43100.83</v>
      </c>
    </row>
    <row r="81" spans="1:12" s="13" customFormat="1" ht="27.75" hidden="1" customHeight="1" x14ac:dyDescent="0.5">
      <c r="A81" s="13" t="s">
        <v>39</v>
      </c>
      <c r="B81" s="14">
        <f>[1]t1!B77</f>
        <v>275016</v>
      </c>
      <c r="C81" s="14">
        <f>[1]t1!C77</f>
        <v>197839.48</v>
      </c>
      <c r="D81" s="14">
        <f>[1]t1!D77</f>
        <v>197839.48</v>
      </c>
      <c r="E81" s="14">
        <f>[1]t1!E77</f>
        <v>196068.94</v>
      </c>
      <c r="F81" s="14">
        <f>[1]t1!F77</f>
        <v>1770.54</v>
      </c>
      <c r="G81" s="14" t="str">
        <f>[1]t1!G77</f>
        <v>-</v>
      </c>
      <c r="H81" s="14"/>
      <c r="I81" s="14">
        <f>[1]t1!H77</f>
        <v>77176.52</v>
      </c>
      <c r="J81" s="14">
        <f>[1]t1!I77</f>
        <v>13804</v>
      </c>
      <c r="K81" s="14">
        <f>[1]t1!J77</f>
        <v>22086.12</v>
      </c>
      <c r="L81" s="14">
        <f>[1]t1!K77</f>
        <v>41286.400000000001</v>
      </c>
    </row>
    <row r="82" spans="1:12" ht="21.75" hidden="1" customHeight="1" x14ac:dyDescent="0.5">
      <c r="A82" s="2" t="s">
        <v>17</v>
      </c>
      <c r="B82" s="15">
        <f>[1]t1!B78</f>
        <v>134803</v>
      </c>
      <c r="C82" s="15">
        <f>[1]t1!C78</f>
        <v>104559.8</v>
      </c>
      <c r="D82" s="15">
        <f>[1]t1!D78</f>
        <v>104559.8</v>
      </c>
      <c r="E82" s="15">
        <f>[1]t1!E78</f>
        <v>103521.91</v>
      </c>
      <c r="F82" s="15">
        <f>[1]t1!F78</f>
        <v>1037.8900000000001</v>
      </c>
      <c r="G82" s="15" t="str">
        <f>[1]t1!G78</f>
        <v>-</v>
      </c>
      <c r="H82" s="15"/>
      <c r="I82" s="15">
        <f>[1]t1!H78</f>
        <v>30243.200000000001</v>
      </c>
      <c r="J82" s="15">
        <f>[1]t1!I78</f>
        <v>558.38</v>
      </c>
      <c r="K82" s="15">
        <f>[1]t1!J78</f>
        <v>10525.83</v>
      </c>
      <c r="L82" s="15">
        <f>[1]t1!K78</f>
        <v>19159</v>
      </c>
    </row>
    <row r="83" spans="1:12" ht="21.75" hidden="1" customHeight="1" x14ac:dyDescent="0.5">
      <c r="A83" s="4" t="s">
        <v>18</v>
      </c>
      <c r="B83" s="15">
        <f>[1]t1!B79</f>
        <v>140213</v>
      </c>
      <c r="C83" s="15">
        <f>[1]t1!C79</f>
        <v>93279.679999999993</v>
      </c>
      <c r="D83" s="15">
        <f>[1]t1!D79</f>
        <v>93279.679999999993</v>
      </c>
      <c r="E83" s="15">
        <f>[1]t1!E79</f>
        <v>92547.03</v>
      </c>
      <c r="F83" s="15">
        <f>[1]t1!F79</f>
        <v>732.65</v>
      </c>
      <c r="G83" s="15" t="str">
        <f>[1]t1!G79</f>
        <v>-</v>
      </c>
      <c r="H83" s="15"/>
      <c r="I83" s="15">
        <f>[1]t1!H79</f>
        <v>46933.32</v>
      </c>
      <c r="J83" s="15">
        <f>[1]t1!I79</f>
        <v>13245.62</v>
      </c>
      <c r="K83" s="15">
        <f>[1]t1!J79</f>
        <v>11560.3</v>
      </c>
      <c r="L83" s="15">
        <f>[1]t1!K79</f>
        <v>22127.4</v>
      </c>
    </row>
    <row r="84" spans="1:12" ht="19.5" customHeight="1" x14ac:dyDescent="0.5">
      <c r="A84" s="5"/>
      <c r="B84" s="16"/>
      <c r="C84" s="16"/>
      <c r="D84" s="16"/>
      <c r="E84" s="16"/>
      <c r="F84" s="16"/>
      <c r="G84" s="17"/>
      <c r="H84" s="17"/>
      <c r="I84" s="17"/>
      <c r="J84" s="16"/>
      <c r="K84" s="16"/>
      <c r="L84" s="16"/>
    </row>
  </sheetData>
  <mergeCells count="12">
    <mergeCell ref="D49:G49"/>
    <mergeCell ref="I49:L49"/>
    <mergeCell ref="D50:F50"/>
    <mergeCell ref="D72:G72"/>
    <mergeCell ref="I72:L72"/>
    <mergeCell ref="D73:F73"/>
    <mergeCell ref="D3:G3"/>
    <mergeCell ref="I3:L3"/>
    <mergeCell ref="D4:F4"/>
    <mergeCell ref="D26:G26"/>
    <mergeCell ref="I26:L26"/>
    <mergeCell ref="D27:F27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94" fitToHeight="3" orientation="landscape" useFirstPageNumber="1" horizontalDpi="4294967292" r:id="rId1"/>
  <headerFooter alignWithMargins="0">
    <oddHeader>&amp;C&amp;"FreesiaUPC,Bold"&amp;16&amp;P</oddHeader>
  </headerFooter>
  <rowBreaks count="3" manualBreakCount="3">
    <brk id="23" max="16383" man="1"/>
    <brk id="46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2021-11-30T08:29:32Z</dcterms:created>
  <dcterms:modified xsi:type="dcterms:W3CDTF">2021-11-30T08:30:14Z</dcterms:modified>
</cp:coreProperties>
</file>