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รุณ\สรง.ปี2564\"/>
    </mc:Choice>
  </mc:AlternateContent>
  <xr:revisionPtr revIDLastSave="0" documentId="13_ncr:1_{9B16F5DC-8D2E-468C-9CBF-04DECFD280F8}" xr6:coauthVersionLast="47" xr6:coauthVersionMax="47" xr10:uidLastSave="{00000000-0000-0000-0000-000000000000}"/>
  <bookViews>
    <workbookView xWindow="-120" yWindow="-120" windowWidth="29040" windowHeight="15720" xr2:uid="{F571BE8A-7EAB-43A4-9B0A-58BE0F9B7A8B}"/>
  </bookViews>
  <sheets>
    <sheet name="ตารางที่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D20" i="2"/>
  <c r="D21" i="2"/>
  <c r="D22" i="2"/>
  <c r="D23" i="2"/>
  <c r="D24" i="2"/>
  <c r="D25" i="2"/>
  <c r="D26" i="2"/>
  <c r="D18" i="2"/>
  <c r="C19" i="2"/>
  <c r="C20" i="2"/>
  <c r="C21" i="2"/>
  <c r="C22" i="2"/>
  <c r="C23" i="2"/>
  <c r="C24" i="2"/>
  <c r="C25" i="2"/>
  <c r="C26" i="2"/>
  <c r="C18" i="2"/>
  <c r="C17" i="2" s="1"/>
  <c r="B19" i="2"/>
  <c r="B20" i="2"/>
  <c r="B21" i="2"/>
  <c r="B22" i="2"/>
  <c r="B23" i="2"/>
  <c r="B24" i="2"/>
  <c r="B25" i="2"/>
  <c r="B26" i="2"/>
  <c r="B18" i="2"/>
  <c r="D17" i="2" l="1"/>
  <c r="B17" i="2"/>
</calcChain>
</file>

<file path=xl/sharedStrings.xml><?xml version="1.0" encoding="utf-8"?>
<sst xmlns="http://schemas.openxmlformats.org/spreadsheetml/2006/main" count="27" uniqueCount="17">
  <si>
    <t>ตารางที่  1  ประชากรอายุ 15 ปีขึ้นไป จำแนกตามสถานภาพแรงงานและเพศ จังหวัดอุบลราชธานี ประจำปี 2564</t>
  </si>
  <si>
    <t>รวม</t>
  </si>
  <si>
    <t>ชาย</t>
  </si>
  <si>
    <t>หญิง</t>
  </si>
  <si>
    <t>สถานะภาพแรงงาน</t>
  </si>
  <si>
    <t>จำนวน(คน)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</si>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</sst>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5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3" fontId="6" fillId="0" borderId="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2" fontId="8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3">
    <cellStyle name="Normal 2" xfId="2" xr:uid="{16D08723-9849-49EF-976D-0C74258AF58F}"/>
    <cellStyle name="ปกติ" xfId="0" builtinId="0"/>
    <cellStyle name="ปกติ 2" xfId="1" xr:uid="{55F60682-0FB4-4435-BF1C-DCC657367F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2A1C3-1FDD-4ACD-A634-11C8EE470FC9}">
  <dimension ref="A1:D26"/>
  <sheetViews>
    <sheetView tabSelected="1" zoomScaleNormal="100" workbookViewId="0">
      <selection activeCell="K12" sqref="K12"/>
    </sheetView>
  </sheetViews>
  <sheetFormatPr defaultColWidth="9" defaultRowHeight="21"/>
  <cols>
    <col min="1" max="1" width="31.7109375" style="2" customWidth="1"/>
    <col min="2" max="4" width="20.5703125" style="2" customWidth="1"/>
    <col min="5" max="16384" width="9" style="2"/>
  </cols>
  <sheetData>
    <row r="1" spans="1:4">
      <c r="A1" s="1" t="s">
        <v>0</v>
      </c>
      <c r="B1" s="1"/>
      <c r="C1" s="1"/>
      <c r="D1" s="1"/>
    </row>
    <row r="3" spans="1:4">
      <c r="A3" s="10" t="s">
        <v>4</v>
      </c>
      <c r="B3" s="10" t="s">
        <v>1</v>
      </c>
      <c r="C3" s="10" t="s">
        <v>2</v>
      </c>
      <c r="D3" s="10" t="s">
        <v>3</v>
      </c>
    </row>
    <row r="4" spans="1:4">
      <c r="A4" s="1"/>
      <c r="B4" s="14" t="s">
        <v>5</v>
      </c>
      <c r="C4" s="14"/>
      <c r="D4" s="14"/>
    </row>
    <row r="5" spans="1:4">
      <c r="A5" s="3" t="s">
        <v>6</v>
      </c>
      <c r="B5" s="7">
        <v>1361779</v>
      </c>
      <c r="C5" s="8">
        <v>659432</v>
      </c>
      <c r="D5" s="8">
        <v>702347</v>
      </c>
    </row>
    <row r="6" spans="1:4">
      <c r="A6" s="4" t="s">
        <v>7</v>
      </c>
      <c r="B6" s="7">
        <v>878727</v>
      </c>
      <c r="C6" s="8">
        <v>483463</v>
      </c>
      <c r="D6" s="8">
        <v>395264</v>
      </c>
    </row>
    <row r="7" spans="1:4">
      <c r="A7" s="4" t="s">
        <v>8</v>
      </c>
      <c r="B7" s="7">
        <v>873076</v>
      </c>
      <c r="C7" s="8">
        <v>482008</v>
      </c>
      <c r="D7" s="8">
        <v>391068</v>
      </c>
    </row>
    <row r="8" spans="1:4">
      <c r="A8" s="4" t="s">
        <v>9</v>
      </c>
      <c r="B8" s="7">
        <v>861478</v>
      </c>
      <c r="C8" s="8">
        <v>475931</v>
      </c>
      <c r="D8" s="8">
        <v>385547</v>
      </c>
    </row>
    <row r="9" spans="1:4">
      <c r="A9" s="4" t="s">
        <v>10</v>
      </c>
      <c r="B9" s="7">
        <v>11598</v>
      </c>
      <c r="C9" s="8">
        <v>6077</v>
      </c>
      <c r="D9" s="8">
        <v>5521</v>
      </c>
    </row>
    <row r="10" spans="1:4">
      <c r="A10" s="4" t="s">
        <v>11</v>
      </c>
      <c r="B10" s="7">
        <v>5651</v>
      </c>
      <c r="C10" s="8">
        <v>1455</v>
      </c>
      <c r="D10" s="8">
        <v>4196</v>
      </c>
    </row>
    <row r="11" spans="1:4">
      <c r="A11" s="4" t="s">
        <v>12</v>
      </c>
      <c r="B11" s="7">
        <v>483052</v>
      </c>
      <c r="C11" s="8">
        <v>175969</v>
      </c>
      <c r="D11" s="8">
        <v>307083</v>
      </c>
    </row>
    <row r="12" spans="1:4">
      <c r="A12" s="4" t="s">
        <v>13</v>
      </c>
      <c r="B12" s="7">
        <v>93336</v>
      </c>
      <c r="C12" s="9">
        <v>763</v>
      </c>
      <c r="D12" s="8">
        <v>92573</v>
      </c>
    </row>
    <row r="13" spans="1:4">
      <c r="A13" s="4" t="s">
        <v>14</v>
      </c>
      <c r="B13" s="7">
        <v>134347</v>
      </c>
      <c r="C13" s="8">
        <v>59572</v>
      </c>
      <c r="D13" s="8">
        <v>74775</v>
      </c>
    </row>
    <row r="14" spans="1:4">
      <c r="A14" s="6" t="s">
        <v>15</v>
      </c>
      <c r="B14" s="11">
        <v>255369</v>
      </c>
      <c r="C14" s="12">
        <v>115634</v>
      </c>
      <c r="D14" s="12">
        <v>139735</v>
      </c>
    </row>
    <row r="15" spans="1:4">
      <c r="A15" s="4"/>
      <c r="B15" s="7"/>
      <c r="C15" s="8"/>
      <c r="D15" s="8"/>
    </row>
    <row r="16" spans="1:4">
      <c r="C16" s="5" t="s">
        <v>16</v>
      </c>
    </row>
    <row r="17" spans="1:4">
      <c r="A17" s="3" t="s">
        <v>6</v>
      </c>
      <c r="B17" s="13">
        <f>B18+B23</f>
        <v>100</v>
      </c>
      <c r="C17" s="13">
        <f>C18+C23</f>
        <v>100</v>
      </c>
      <c r="D17" s="13">
        <f t="shared" ref="D17" si="0">D18+D23</f>
        <v>100</v>
      </c>
    </row>
    <row r="18" spans="1:4">
      <c r="A18" s="4" t="s">
        <v>7</v>
      </c>
      <c r="B18" s="13">
        <f>B6*100/$B$5</f>
        <v>64.527871262517635</v>
      </c>
      <c r="C18" s="13">
        <f>C6*100/$C$5</f>
        <v>73.315065086316707</v>
      </c>
      <c r="D18" s="13">
        <f>D6*100/$D$5</f>
        <v>56.277594977980968</v>
      </c>
    </row>
    <row r="19" spans="1:4">
      <c r="A19" s="4" t="s">
        <v>8</v>
      </c>
      <c r="B19" s="13">
        <f t="shared" ref="B19:B26" si="1">B7*100/$B$5</f>
        <v>64.112899376477387</v>
      </c>
      <c r="C19" s="13">
        <f t="shared" ref="C19:C26" si="2">C7*100/$C$5</f>
        <v>73.09442065292555</v>
      </c>
      <c r="D19" s="13">
        <f t="shared" ref="D19:D26" si="3">D7*100/$D$5</f>
        <v>55.680169488870888</v>
      </c>
    </row>
    <row r="20" spans="1:4">
      <c r="A20" s="4" t="s">
        <v>9</v>
      </c>
      <c r="B20" s="13">
        <f t="shared" si="1"/>
        <v>63.261219331477427</v>
      </c>
      <c r="C20" s="13">
        <f t="shared" si="2"/>
        <v>72.172869985078066</v>
      </c>
      <c r="D20" s="13">
        <f t="shared" si="3"/>
        <v>54.894090812660977</v>
      </c>
    </row>
    <row r="21" spans="1:4">
      <c r="A21" s="4" t="s">
        <v>10</v>
      </c>
      <c r="B21" s="13">
        <f t="shared" si="1"/>
        <v>0.85168004499995964</v>
      </c>
      <c r="C21" s="13">
        <f t="shared" si="2"/>
        <v>0.92155066784748085</v>
      </c>
      <c r="D21" s="13">
        <f t="shared" si="3"/>
        <v>0.78607867620990768</v>
      </c>
    </row>
    <row r="22" spans="1:4">
      <c r="A22" s="4" t="s">
        <v>11</v>
      </c>
      <c r="B22" s="13">
        <f t="shared" si="1"/>
        <v>0.41497188604024587</v>
      </c>
      <c r="C22" s="13">
        <f t="shared" si="2"/>
        <v>0.22064443339116088</v>
      </c>
      <c r="D22" s="13">
        <f t="shared" si="3"/>
        <v>0.59742548911008375</v>
      </c>
    </row>
    <row r="23" spans="1:4">
      <c r="A23" s="4" t="s">
        <v>12</v>
      </c>
      <c r="B23" s="13">
        <f t="shared" si="1"/>
        <v>35.472128737482365</v>
      </c>
      <c r="C23" s="13">
        <f t="shared" si="2"/>
        <v>26.684934913683293</v>
      </c>
      <c r="D23" s="13">
        <f t="shared" si="3"/>
        <v>43.722405022019032</v>
      </c>
    </row>
    <row r="24" spans="1:4">
      <c r="A24" s="4" t="s">
        <v>13</v>
      </c>
      <c r="B24" s="13">
        <f t="shared" si="1"/>
        <v>6.8539755716603059</v>
      </c>
      <c r="C24" s="13">
        <f t="shared" si="2"/>
        <v>0.11570563757900738</v>
      </c>
      <c r="D24" s="13">
        <f t="shared" si="3"/>
        <v>13.180521878786411</v>
      </c>
    </row>
    <row r="25" spans="1:4">
      <c r="A25" s="4" t="s">
        <v>14</v>
      </c>
      <c r="B25" s="13">
        <f t="shared" si="1"/>
        <v>9.8655508713234674</v>
      </c>
      <c r="C25" s="13">
        <f t="shared" si="2"/>
        <v>9.0338351793664859</v>
      </c>
      <c r="D25" s="13">
        <f t="shared" si="3"/>
        <v>10.646446841803268</v>
      </c>
    </row>
    <row r="26" spans="1:4">
      <c r="A26" s="6" t="s">
        <v>15</v>
      </c>
      <c r="B26" s="13">
        <f t="shared" si="1"/>
        <v>18.752602294498594</v>
      </c>
      <c r="C26" s="13">
        <f t="shared" si="2"/>
        <v>17.5353940967378</v>
      </c>
      <c r="D26" s="13">
        <f t="shared" si="3"/>
        <v>19.895436301429349</v>
      </c>
    </row>
  </sheetData>
  <mergeCells count="1"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2022-03-08T04:04:40Z</dcterms:created>
  <dcterms:modified xsi:type="dcterms:W3CDTF">2022-03-24T06:24:59Z</dcterms:modified>
</cp:coreProperties>
</file>