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\"/>
    </mc:Choice>
  </mc:AlternateContent>
  <xr:revisionPtr revIDLastSave="0" documentId="13_ncr:1_{8930A2DA-BE42-470C-8E45-04E7D4B44E37}" xr6:coauthVersionLast="47" xr6:coauthVersionMax="47" xr10:uidLastSave="{00000000-0000-0000-0000-000000000000}"/>
  <bookViews>
    <workbookView xWindow="7500" yWindow="0" windowWidth="10230" windowHeight="10920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D25" i="1" l="1"/>
  <c r="D19" i="1"/>
  <c r="D18" i="1" s="1"/>
  <c r="D17" i="1" s="1"/>
  <c r="D24" i="1"/>
  <c r="D22" i="1" s="1"/>
  <c r="D23" i="1"/>
  <c r="D21" i="1"/>
  <c r="D16" i="1" l="1"/>
  <c r="C23" i="1"/>
  <c r="C22" i="1" s="1"/>
  <c r="C21" i="1"/>
  <c r="C25" i="1"/>
  <c r="C24" i="1"/>
  <c r="C20" i="1"/>
  <c r="C19" i="1"/>
  <c r="C18" i="1" s="1"/>
  <c r="C17" i="1" s="1"/>
  <c r="C16" i="1" l="1"/>
  <c r="B25" i="1"/>
  <c r="B19" i="1"/>
  <c r="B23" i="1"/>
  <c r="B20" i="1"/>
  <c r="B24" i="1"/>
  <c r="B21" i="1"/>
  <c r="B22" i="1" l="1"/>
  <c r="B18" i="1"/>
  <c r="B17" i="1" s="1"/>
  <c r="B16" i="1" l="1"/>
</calcChain>
</file>

<file path=xl/sharedStrings.xml><?xml version="1.0" encoding="utf-8"?>
<sst xmlns="http://schemas.openxmlformats.org/spreadsheetml/2006/main" count="29" uniqueCount="19">
  <si>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</si>
  <si>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</si>
  <si>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</si>
  <si>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</si>
  <si>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</si>
  <si>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</si>
  <si>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</si>
  <si>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</si>
  <si>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</si>
  <si>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</si>
  <si>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</si>
  <si>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</si>
  <si>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</si>
  <si>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</si>
  <si>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</si>
  <si>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</si>
  <si>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</si>
  <si>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</si>
  <si>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>ตารางที่ 1   จำนวนและร้อยละของประชากร  จำแนกตามสถานภาพแรงงาน และเพศ จังหวัดชลบุรี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</si>
</sst>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164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28"/>
  <sheetViews>
    <sheetView tabSelected="1" zoomScaleNormal="100" workbookViewId="0">
      <selection activeCell="B5" sqref="B5:D14"/>
    </sheetView>
  </sheetViews>
  <sheetFormatPr defaultColWidth="9.140625" defaultRowHeight="24" customHeight="1" x14ac:dyDescent="0.3"/>
  <cols>
    <col min="1" max="1" width="30.42578125" style="1" customWidth="1"/>
    <col min="2" max="2" width="12.28515625" style="2" customWidth="1"/>
    <col min="3" max="4" width="12.28515625" style="1" customWidth="1"/>
    <col min="5" max="5" width="2.7109375" style="1" customWidth="1"/>
    <col min="6" max="16384" width="9.140625" style="1"/>
  </cols>
  <sheetData>
    <row r="1" spans="1:9" ht="33" customHeight="1" x14ac:dyDescent="0.35">
      <c r="A1" s="23" t="s">
        <v>18</v>
      </c>
    </row>
    <row r="2" spans="1:9" ht="6" customHeight="1" x14ac:dyDescent="0.3">
      <c r="A2" s="21"/>
      <c r="B2" s="22" t="s">
        <v>17</v>
      </c>
      <c r="C2" s="21"/>
      <c r="D2" s="21"/>
      <c r="E2" s="20"/>
    </row>
    <row r="3" spans="1:9" ht="27.75" customHeight="1" x14ac:dyDescent="0.3">
      <c r="A3" s="29" t="s">
        <v>16</v>
      </c>
      <c r="B3" s="28" t="s">
        <v>15</v>
      </c>
      <c r="C3" s="28"/>
      <c r="D3" s="28"/>
      <c r="E3" s="19"/>
    </row>
    <row r="4" spans="1:9" s="15" customFormat="1" ht="27.75" customHeight="1" x14ac:dyDescent="0.3">
      <c r="A4" s="30"/>
      <c r="B4" s="18" t="s">
        <v>14</v>
      </c>
      <c r="C4" s="17" t="s">
        <v>13</v>
      </c>
      <c r="D4" s="17" t="s">
        <v>12</v>
      </c>
      <c r="E4" s="16"/>
    </row>
    <row r="5" spans="1:9" s="6" customFormat="1" ht="24.95" customHeight="1" x14ac:dyDescent="0.3">
      <c r="A5" s="10" t="s">
        <v>10</v>
      </c>
      <c r="B5" s="14">
        <v>1520038.7799999998</v>
      </c>
      <c r="C5" s="14">
        <v>755500.01249999984</v>
      </c>
      <c r="D5" s="14">
        <v>764538.76749999996</v>
      </c>
      <c r="E5" s="9"/>
      <c r="F5" s="13"/>
    </row>
    <row r="6" spans="1:9" s="10" customFormat="1" ht="24.95" customHeight="1" x14ac:dyDescent="0.3">
      <c r="A6" s="10" t="s">
        <v>9</v>
      </c>
      <c r="B6" s="14">
        <v>1073245.9524999999</v>
      </c>
      <c r="C6" s="14">
        <v>594752.60999999987</v>
      </c>
      <c r="D6" s="14">
        <v>478493.34249999997</v>
      </c>
      <c r="E6" s="12"/>
      <c r="F6" s="13"/>
      <c r="G6" s="12"/>
    </row>
    <row r="7" spans="1:9" s="6" customFormat="1" ht="24.95" customHeight="1" x14ac:dyDescent="0.3">
      <c r="A7" s="6" t="s">
        <v>8</v>
      </c>
      <c r="B7" s="13">
        <v>1072827.4774999998</v>
      </c>
      <c r="C7" s="13">
        <v>594501.53499999992</v>
      </c>
      <c r="D7" s="13">
        <v>478325.94249999995</v>
      </c>
      <c r="E7" s="8"/>
      <c r="F7" s="13"/>
      <c r="G7" s="7"/>
    </row>
    <row r="8" spans="1:9" s="6" customFormat="1" ht="24.95" customHeight="1" x14ac:dyDescent="0.3">
      <c r="A8" s="6" t="s">
        <v>7</v>
      </c>
      <c r="B8" s="13">
        <v>1057211.605</v>
      </c>
      <c r="C8" s="13">
        <v>585026.15999999992</v>
      </c>
      <c r="D8" s="13">
        <v>472185.44499999995</v>
      </c>
      <c r="E8" s="8"/>
      <c r="F8" s="13"/>
      <c r="G8" s="9"/>
    </row>
    <row r="9" spans="1:9" s="6" customFormat="1" ht="24.95" customHeight="1" x14ac:dyDescent="0.3">
      <c r="A9" s="6" t="s">
        <v>6</v>
      </c>
      <c r="B9" s="13">
        <v>15615.872499999999</v>
      </c>
      <c r="C9" s="13">
        <v>9475.375</v>
      </c>
      <c r="D9" s="13">
        <v>6140.4974999999995</v>
      </c>
      <c r="E9" s="8"/>
      <c r="F9" s="13"/>
      <c r="G9" s="9"/>
    </row>
    <row r="10" spans="1:9" s="6" customFormat="1" ht="24.95" customHeight="1" x14ac:dyDescent="0.3">
      <c r="A10" s="6" t="s">
        <v>5</v>
      </c>
      <c r="B10" s="13">
        <v>418.47500000000002</v>
      </c>
      <c r="C10" s="13">
        <v>251.07499999999999</v>
      </c>
      <c r="D10" s="13">
        <v>167.4</v>
      </c>
      <c r="E10" s="8"/>
      <c r="F10" s="13"/>
      <c r="G10" s="9"/>
    </row>
    <row r="11" spans="1:9" s="10" customFormat="1" ht="24.95" customHeight="1" x14ac:dyDescent="0.3">
      <c r="A11" s="10" t="s">
        <v>4</v>
      </c>
      <c r="B11" s="14">
        <v>446792.82750000001</v>
      </c>
      <c r="C11" s="14">
        <v>160747.4025</v>
      </c>
      <c r="D11" s="14">
        <v>286045.42499999999</v>
      </c>
      <c r="E11" s="12"/>
      <c r="F11" s="13"/>
      <c r="G11" s="6"/>
      <c r="H11" s="6"/>
      <c r="I11" s="6"/>
    </row>
    <row r="12" spans="1:9" s="6" customFormat="1" ht="24.95" customHeight="1" x14ac:dyDescent="0.3">
      <c r="A12" s="6" t="s">
        <v>3</v>
      </c>
      <c r="B12" s="13">
        <v>141222.005</v>
      </c>
      <c r="C12" s="13">
        <v>9889.9174999999996</v>
      </c>
      <c r="D12" s="13">
        <v>131332.08749999999</v>
      </c>
      <c r="E12" s="8"/>
      <c r="F12" s="13"/>
    </row>
    <row r="13" spans="1:9" s="6" customFormat="1" ht="24.95" customHeight="1" x14ac:dyDescent="0.3">
      <c r="A13" s="6" t="s">
        <v>2</v>
      </c>
      <c r="B13" s="13">
        <v>97919.00499999999</v>
      </c>
      <c r="C13" s="13">
        <v>42117.31</v>
      </c>
      <c r="D13" s="13">
        <v>55801.694999999992</v>
      </c>
      <c r="E13" s="8"/>
      <c r="F13" s="13"/>
    </row>
    <row r="14" spans="1:9" s="6" customFormat="1" ht="24.95" customHeight="1" x14ac:dyDescent="0.3">
      <c r="A14" s="9" t="s">
        <v>1</v>
      </c>
      <c r="B14" s="13">
        <v>207651.8175</v>
      </c>
      <c r="C14" s="13">
        <v>108740.175</v>
      </c>
      <c r="D14" s="13">
        <v>98911.642500000002</v>
      </c>
      <c r="E14" s="8"/>
      <c r="F14" s="13"/>
      <c r="G14" s="7"/>
      <c r="H14" s="7"/>
      <c r="I14" s="7"/>
    </row>
    <row r="15" spans="1:9" s="6" customFormat="1" ht="33" customHeight="1" x14ac:dyDescent="0.3">
      <c r="A15" s="1"/>
      <c r="B15" s="26" t="s">
        <v>11</v>
      </c>
      <c r="C15" s="27"/>
      <c r="D15" s="27"/>
      <c r="E15" s="9"/>
    </row>
    <row r="16" spans="1:9" s="6" customFormat="1" ht="24.95" customHeight="1" x14ac:dyDescent="0.5">
      <c r="A16" s="10" t="s">
        <v>10</v>
      </c>
      <c r="B16" s="24">
        <f>SUM(B17,B22)</f>
        <v>100</v>
      </c>
      <c r="C16" s="24">
        <f t="shared" ref="C16:D16" si="0">SUM(C17,C22)</f>
        <v>100.00000000000001</v>
      </c>
      <c r="D16" s="24">
        <f t="shared" si="0"/>
        <v>99.999999999999986</v>
      </c>
      <c r="E16" s="9"/>
      <c r="F16" s="7"/>
      <c r="G16" s="11"/>
      <c r="H16" s="11"/>
      <c r="I16" s="11"/>
    </row>
    <row r="17" spans="1:9" s="10" customFormat="1" ht="24.95" customHeight="1" x14ac:dyDescent="0.5">
      <c r="A17" s="10" t="s">
        <v>9</v>
      </c>
      <c r="B17" s="24">
        <f>SUM(B18,B21)</f>
        <v>70.606484954285179</v>
      </c>
      <c r="C17" s="24">
        <f t="shared" ref="C17:D17" si="1">SUM(C18,C21)</f>
        <v>78.723044362623369</v>
      </c>
      <c r="D17" s="24">
        <f t="shared" si="1"/>
        <v>62.585883520942566</v>
      </c>
      <c r="E17" s="12"/>
      <c r="F17" s="11"/>
      <c r="G17" s="7"/>
      <c r="H17" s="7"/>
      <c r="I17" s="7"/>
    </row>
    <row r="18" spans="1:9" s="6" customFormat="1" ht="24.95" customHeight="1" x14ac:dyDescent="0.5">
      <c r="A18" s="6" t="s">
        <v>8</v>
      </c>
      <c r="B18" s="25">
        <f>SUM(B19:B20)</f>
        <v>70.578954406676388</v>
      </c>
      <c r="C18" s="25">
        <f t="shared" ref="C18:D18" si="2">SUM(C19:C20)</f>
        <v>78.689811404867456</v>
      </c>
      <c r="D18" s="25">
        <f t="shared" si="2"/>
        <v>62.56398796677108</v>
      </c>
      <c r="E18" s="8"/>
      <c r="F18" s="7"/>
    </row>
    <row r="19" spans="1:9" s="6" customFormat="1" ht="24.95" customHeight="1" x14ac:dyDescent="0.5">
      <c r="A19" s="6" t="s">
        <v>7</v>
      </c>
      <c r="B19" s="25">
        <f>B8*100/$B$5</f>
        <v>69.551620584311678</v>
      </c>
      <c r="C19" s="25">
        <f t="shared" ref="C19:C20" si="3">C8*100/$C$5</f>
        <v>77.4356254560618</v>
      </c>
      <c r="D19" s="25">
        <f t="shared" ref="D19:D20" si="4">D8*100/$D$5</f>
        <v>61.760824312941061</v>
      </c>
      <c r="E19" s="8"/>
      <c r="F19" s="7"/>
    </row>
    <row r="20" spans="1:9" s="6" customFormat="1" ht="24.95" customHeight="1" x14ac:dyDescent="0.5">
      <c r="A20" s="6" t="s">
        <v>6</v>
      </c>
      <c r="B20" s="25">
        <f>B9*100/$B$5</f>
        <v>1.0273338223647164</v>
      </c>
      <c r="C20" s="25">
        <f t="shared" si="3"/>
        <v>1.2541859488056597</v>
      </c>
      <c r="D20" s="25">
        <f t="shared" si="4"/>
        <v>0.80316365383001986</v>
      </c>
      <c r="E20" s="8"/>
      <c r="F20" s="7"/>
    </row>
    <row r="21" spans="1:9" s="6" customFormat="1" ht="24.95" customHeight="1" x14ac:dyDescent="0.5">
      <c r="A21" s="6" t="s">
        <v>5</v>
      </c>
      <c r="B21" s="25">
        <f>B10*100/$B$5</f>
        <v>2.7530547608791932E-2</v>
      </c>
      <c r="C21" s="25">
        <f>C10*100/$C$5</f>
        <v>3.3232957755907393E-2</v>
      </c>
      <c r="D21" s="25">
        <f>D10*100/$D$5</f>
        <v>2.1895554171489414E-2</v>
      </c>
      <c r="E21" s="8"/>
      <c r="F21" s="7"/>
      <c r="G21" s="11"/>
      <c r="H21" s="11"/>
      <c r="I21" s="11"/>
    </row>
    <row r="22" spans="1:9" s="10" customFormat="1" ht="24.95" customHeight="1" x14ac:dyDescent="0.5">
      <c r="A22" s="10" t="s">
        <v>4</v>
      </c>
      <c r="B22" s="24">
        <f>SUM(B23:B25)</f>
        <v>29.393515045714825</v>
      </c>
      <c r="C22" s="24">
        <f t="shared" ref="C22:D22" si="5">SUM(C23:C25)</f>
        <v>21.276955637376648</v>
      </c>
      <c r="D22" s="24">
        <f t="shared" si="5"/>
        <v>37.414116479057419</v>
      </c>
      <c r="E22" s="12"/>
      <c r="F22" s="11"/>
      <c r="G22" s="6"/>
      <c r="H22" s="6"/>
      <c r="I22" s="6"/>
    </row>
    <row r="23" spans="1:9" s="6" customFormat="1" ht="24.95" customHeight="1" x14ac:dyDescent="0.5">
      <c r="A23" s="6" t="s">
        <v>3</v>
      </c>
      <c r="B23" s="25">
        <f>B12*100/$B$5</f>
        <v>9.2906843468822569</v>
      </c>
      <c r="C23" s="25">
        <f t="shared" ref="C23:C25" si="6">C12*100/$C$5</f>
        <v>1.309055901570882</v>
      </c>
      <c r="D23" s="25">
        <f t="shared" ref="D23:D25" si="7">D12*100/$D$5</f>
        <v>17.177950037700345</v>
      </c>
      <c r="E23" s="8"/>
      <c r="F23" s="7"/>
    </row>
    <row r="24" spans="1:9" s="6" customFormat="1" ht="24.95" customHeight="1" x14ac:dyDescent="0.5">
      <c r="A24" s="6" t="s">
        <v>2</v>
      </c>
      <c r="B24" s="25">
        <f>B13*100/$B$5</f>
        <v>6.4418754500460835</v>
      </c>
      <c r="C24" s="25">
        <f t="shared" si="6"/>
        <v>5.5747596695109269</v>
      </c>
      <c r="D24" s="25">
        <f t="shared" si="7"/>
        <v>7.2987397594589591</v>
      </c>
      <c r="E24" s="8"/>
      <c r="F24" s="7"/>
    </row>
    <row r="25" spans="1:9" s="6" customFormat="1" ht="24.95" customHeight="1" x14ac:dyDescent="0.3">
      <c r="A25" s="9" t="s">
        <v>1</v>
      </c>
      <c r="B25" s="25">
        <f>B14*100/$B$5</f>
        <v>13.660955248786484</v>
      </c>
      <c r="C25" s="25">
        <f t="shared" si="6"/>
        <v>14.393140066294841</v>
      </c>
      <c r="D25" s="25">
        <f t="shared" si="7"/>
        <v>12.937426681898117</v>
      </c>
      <c r="E25" s="8"/>
      <c r="G25" s="1"/>
      <c r="H25" s="1"/>
      <c r="I25" s="1"/>
    </row>
    <row r="26" spans="1:9" ht="5.0999999999999996" customHeight="1" x14ac:dyDescent="0.3">
      <c r="A26" s="4"/>
      <c r="B26" s="5"/>
      <c r="C26" s="5"/>
      <c r="D26" s="4"/>
      <c r="E26" s="4"/>
    </row>
    <row r="27" spans="1:9" ht="6" customHeight="1" x14ac:dyDescent="0.3"/>
    <row r="28" spans="1:9" ht="24" customHeight="1" x14ac:dyDescent="0.3">
      <c r="A28" s="1" t="s">
        <v>0</v>
      </c>
      <c r="B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2014-10-17T09:27:26Z</dcterms:created>
  <dcterms:modified xsi:type="dcterms:W3CDTF">2022-05-23T02:14:18Z</dcterms:modified>
</cp:coreProperties>
</file>