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1.1" sheetId="1" r:id="rId1"/>
  </sheets>
  <definedNames>
    <definedName name="_xlnm.Print_Area" localSheetId="0">'T-1.1'!$A$1:$R$26</definedName>
  </definedNames>
  <calcPr calcId="145621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</calcChain>
</file>

<file path=xl/sharedStrings.xml><?xml version="1.0" encoding="utf-8"?>
<sst xmlns="http://schemas.openxmlformats.org/spreadsheetml/2006/main" count="48" uniqueCount="44">
  <si>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</si>
  <si>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2560 - 2564</t>
  </si>
  <si>
    <t>Table</t>
  </si>
  <si>
    <t>Population from Registration Record, Percentage Change and Density by District: 2017 - 2021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</si>
  <si>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</si>
  <si>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</si>
  <si>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</si>
  <si>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</si>
  <si>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</si>
  <si>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</si>
  <si>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</si>
  <si>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</si>
  <si>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</si>
  <si>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</si>
  <si>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(2017)</t>
  </si>
  <si>
    <t>(2018)</t>
  </si>
  <si>
    <t>(2019)</t>
  </si>
  <si>
    <t>(2020)</t>
  </si>
  <si>
    <t>(2021)</t>
  </si>
  <si>
    <t>(per sq. km.)</t>
  </si>
  <si>
    <t>รวมยอด</t>
  </si>
  <si>
    <t>Total</t>
  </si>
  <si>
    <t>อำเภอเมืองยะลา</t>
  </si>
  <si>
    <t xml:space="preserve"> Mueang Yala district</t>
  </si>
  <si>
    <t>อำเภอเบตง</t>
  </si>
  <si>
    <t xml:space="preserve"> Betong district </t>
  </si>
  <si>
    <t>อำเภอบันนังสตา</t>
  </si>
  <si>
    <t xml:space="preserve"> Bannang Sata district</t>
  </si>
  <si>
    <t>อำเภอธารโต</t>
  </si>
  <si>
    <t xml:space="preserve"> Than To district</t>
  </si>
  <si>
    <t>อำเภอยะหา</t>
  </si>
  <si>
    <t xml:space="preserve"> Yaha district</t>
  </si>
  <si>
    <t>อำเภอรามัน</t>
  </si>
  <si>
    <t xml:space="preserve"> Raman district</t>
  </si>
  <si>
    <t>อำเภอกาบัง</t>
  </si>
  <si>
    <t xml:space="preserve"> Kabang district </t>
  </si>
  <si>
    <t>อำเภอกรงปีนัง</t>
  </si>
  <si>
    <t xml:space="preserve"> Krong Pinang  district</t>
  </si>
  <si>
    <t xml:space="preserve">         1/  ……………………………………………………..</t>
  </si>
  <si>
    <t xml:space="preserve">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</si>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</sst>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4" fillId="0" borderId="8" xfId="1" applyNumberFormat="1" applyFont="1" applyBorder="1"/>
    <xf numFmtId="187" fontId="5" fillId="0" borderId="0" xfId="1" applyNumberFormat="1" applyFont="1"/>
    <xf numFmtId="187" fontId="5" fillId="0" borderId="8" xfId="1" applyNumberFormat="1" applyFont="1" applyBorder="1"/>
    <xf numFmtId="43" fontId="4" fillId="0" borderId="8" xfId="1" applyFont="1" applyBorder="1"/>
    <xf numFmtId="43" fontId="5" fillId="0" borderId="0" xfId="1" applyFont="1"/>
    <xf numFmtId="43" fontId="5" fillId="0" borderId="8" xfId="1" applyFont="1" applyBorder="1"/>
    <xf numFmtId="43" fontId="4" fillId="0" borderId="9" xfId="1" applyFont="1" applyBorder="1"/>
    <xf numFmtId="0" fontId="8" fillId="0" borderId="0" xfId="0" applyFont="1"/>
    <xf numFmtId="43" fontId="2" fillId="0" borderId="9" xfId="0" applyNumberFormat="1" applyFont="1" applyBorder="1" applyAlignment="1">
      <alignment horizontal="center"/>
    </xf>
    <xf numFmtId="0" fontId="4" fillId="0" borderId="0" xfId="0" applyFont="1"/>
    <xf numFmtId="187" fontId="4" fillId="0" borderId="9" xfId="1" applyNumberFormat="1" applyFont="1" applyBorder="1"/>
    <xf numFmtId="187" fontId="5" fillId="0" borderId="9" xfId="1" applyNumberFormat="1" applyFont="1" applyBorder="1"/>
    <xf numFmtId="43" fontId="5" fillId="0" borderId="9" xfId="1" applyFont="1" applyBorder="1"/>
    <xf numFmtId="43" fontId="5" fillId="0" borderId="4" xfId="1" applyFont="1" applyBorder="1"/>
    <xf numFmtId="43" fontId="5" fillId="0" borderId="7" xfId="0" applyNumberFormat="1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9" fillId="0" borderId="0" xfId="0" applyFont="1"/>
    <xf numFmtId="0" fontId="10" fillId="0" borderId="0" xfId="0" applyFont="1"/>
    <xf numFmtId="187" fontId="3" fillId="0" borderId="0" xfId="0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1">
          <a:extLst>
            <a:ext uri="{FF2B5EF4-FFF2-40B4-BE49-F238E27FC236}">
              <a16:creationId xmlns:a16="http://schemas.microsoft.com/office/drawing/2014/main" xmlns="" id="{B109AD56-EAE5-4848-88D2-7BD8A4FBF17B}"/>
            </a:ext>
          </a:extLst>
        </xdr:cNvPr>
        <xdr:cNvSpPr/>
      </xdr:nvSpPr>
      <xdr:spPr bwMode="auto">
        <a:xfrm>
          <a:off x="10496550" y="933451"/>
          <a:ext cx="352425" cy="352425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11205</xdr:colOff>
      <xdr:row>23</xdr:row>
      <xdr:rowOff>112059</xdr:rowOff>
    </xdr:from>
    <xdr:to>
      <xdr:col>17</xdr:col>
      <xdr:colOff>253157</xdr:colOff>
      <xdr:row>25</xdr:row>
      <xdr:rowOff>82927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xmlns="" id="{9E8A19D3-F814-4D8A-82D6-24F9A9FEA332}"/>
            </a:ext>
          </a:extLst>
        </xdr:cNvPr>
        <xdr:cNvGrpSpPr/>
      </xdr:nvGrpSpPr>
      <xdr:grpSpPr>
        <a:xfrm>
          <a:off x="9574305" y="6150909"/>
          <a:ext cx="394352" cy="466168"/>
          <a:chOff x="9639300" y="752475"/>
          <a:chExt cx="398834" cy="419104"/>
        </a:xfrm>
      </xdr:grpSpPr>
      <xdr:sp macro="" textlink="">
        <xdr:nvSpPr>
          <xdr:cNvPr id="4" name="Circle: Hollow 6">
            <a:extLst>
              <a:ext uri="{FF2B5EF4-FFF2-40B4-BE49-F238E27FC236}">
                <a16:creationId xmlns:a16="http://schemas.microsoft.com/office/drawing/2014/main" xmlns="" id="{1B60178E-8291-4D0B-A1AB-89FA46058BF2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697D3C24-0345-4FC7-8E13-0A9B3D618D2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 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view="pageBreakPreview" zoomScaleNormal="85" zoomScaleSheetLayoutView="100" workbookViewId="0">
      <selection activeCell="F28" sqref="F28"/>
    </sheetView>
  </sheetViews>
  <sheetFormatPr defaultRowHeight="21.75" x14ac:dyDescent="0.5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20" s="1" customFormat="1" x14ac:dyDescent="0.5">
      <c r="B1" s="1" t="s">
        <v>0</v>
      </c>
      <c r="C1" s="2">
        <v>1.1000000000000001</v>
      </c>
      <c r="D1" s="1" t="s">
        <v>1</v>
      </c>
    </row>
    <row r="2" spans="1:20" s="3" customFormat="1" x14ac:dyDescent="0.5">
      <c r="B2" s="1" t="s">
        <v>2</v>
      </c>
      <c r="C2" s="2">
        <v>1.1000000000000001</v>
      </c>
      <c r="D2" s="1" t="s">
        <v>3</v>
      </c>
    </row>
    <row r="3" spans="1:20" ht="3" customHeight="1" x14ac:dyDescent="0.5"/>
    <row r="4" spans="1:20" s="12" customFormat="1" ht="19.5" x14ac:dyDescent="0.45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20" s="12" customFormat="1" ht="19.5" x14ac:dyDescent="0.45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20" s="12" customFormat="1" ht="19.5" x14ac:dyDescent="0.45">
      <c r="A6" s="13"/>
      <c r="B6" s="13"/>
      <c r="C6" s="13"/>
      <c r="D6" s="14"/>
      <c r="E6" s="20"/>
      <c r="F6" s="20"/>
      <c r="G6" s="20"/>
      <c r="H6" s="20"/>
      <c r="I6" s="20"/>
      <c r="J6" s="20"/>
      <c r="K6" s="20"/>
      <c r="L6" s="20"/>
      <c r="M6" s="20"/>
      <c r="N6" s="21" t="s">
        <v>12</v>
      </c>
      <c r="O6" s="18"/>
      <c r="P6" s="19"/>
    </row>
    <row r="7" spans="1:20" s="12" customFormat="1" ht="19.5" x14ac:dyDescent="0.45">
      <c r="A7" s="13"/>
      <c r="B7" s="13"/>
      <c r="C7" s="13"/>
      <c r="D7" s="14"/>
      <c r="E7" s="21">
        <v>2560</v>
      </c>
      <c r="F7" s="21">
        <v>2561</v>
      </c>
      <c r="G7" s="21">
        <v>2562</v>
      </c>
      <c r="H7" s="21">
        <v>2563</v>
      </c>
      <c r="I7" s="21">
        <v>2564</v>
      </c>
      <c r="J7" s="22">
        <v>2561</v>
      </c>
      <c r="K7" s="21">
        <v>2562</v>
      </c>
      <c r="L7" s="21">
        <v>2563</v>
      </c>
      <c r="M7" s="21">
        <v>2564</v>
      </c>
      <c r="N7" s="21" t="s">
        <v>13</v>
      </c>
      <c r="O7" s="18"/>
      <c r="P7" s="19"/>
    </row>
    <row r="8" spans="1:20" s="12" customFormat="1" ht="19.5" x14ac:dyDescent="0.45">
      <c r="A8" s="23"/>
      <c r="B8" s="23"/>
      <c r="C8" s="23"/>
      <c r="D8" s="24"/>
      <c r="E8" s="25" t="s">
        <v>14</v>
      </c>
      <c r="F8" s="25" t="s">
        <v>15</v>
      </c>
      <c r="G8" s="25" t="s">
        <v>16</v>
      </c>
      <c r="H8" s="25" t="s">
        <v>17</v>
      </c>
      <c r="I8" s="25" t="s">
        <v>18</v>
      </c>
      <c r="J8" s="25" t="s">
        <v>15</v>
      </c>
      <c r="K8" s="25" t="s">
        <v>16</v>
      </c>
      <c r="L8" s="25" t="s">
        <v>17</v>
      </c>
      <c r="M8" s="25" t="s">
        <v>18</v>
      </c>
      <c r="N8" s="26" t="s">
        <v>19</v>
      </c>
      <c r="O8" s="27"/>
      <c r="P8" s="28"/>
    </row>
    <row r="9" spans="1:20" s="37" customFormat="1" ht="27" customHeight="1" x14ac:dyDescent="0.45">
      <c r="A9" s="29" t="s">
        <v>20</v>
      </c>
      <c r="B9" s="29"/>
      <c r="C9" s="29"/>
      <c r="D9" s="29"/>
      <c r="E9" s="30">
        <v>527295</v>
      </c>
      <c r="F9" s="30">
        <v>532326</v>
      </c>
      <c r="G9" s="30">
        <v>536330</v>
      </c>
      <c r="H9" s="31">
        <v>538602</v>
      </c>
      <c r="I9" s="32">
        <v>542314</v>
      </c>
      <c r="J9" s="33">
        <v>0.95</v>
      </c>
      <c r="K9" s="33">
        <v>0.75</v>
      </c>
      <c r="L9" s="34">
        <v>0.42</v>
      </c>
      <c r="M9" s="35">
        <f>(I9-H9)/H9*100</f>
        <v>0.68919164800724841</v>
      </c>
      <c r="N9" s="36">
        <f>I9/T9</f>
        <v>119.95257759778106</v>
      </c>
      <c r="O9" s="29" t="s">
        <v>21</v>
      </c>
      <c r="P9" s="29"/>
      <c r="T9" s="38">
        <v>4521.07</v>
      </c>
    </row>
    <row r="10" spans="1:20" s="12" customFormat="1" ht="33.950000000000003" customHeight="1" x14ac:dyDescent="0.45">
      <c r="A10" s="39" t="s">
        <v>22</v>
      </c>
      <c r="B10" s="22"/>
      <c r="C10" s="22"/>
      <c r="D10" s="17"/>
      <c r="E10" s="40">
        <v>169003</v>
      </c>
      <c r="F10" s="40">
        <v>170205</v>
      </c>
      <c r="G10" s="40">
        <v>170905</v>
      </c>
      <c r="H10" s="31">
        <v>171206</v>
      </c>
      <c r="I10" s="41">
        <v>172584</v>
      </c>
      <c r="J10" s="36">
        <v>0.71</v>
      </c>
      <c r="K10" s="36">
        <v>0.41</v>
      </c>
      <c r="L10" s="34">
        <v>0.18</v>
      </c>
      <c r="M10" s="42">
        <f t="shared" ref="M10:M17" si="0">(I10-H10)/H10*100</f>
        <v>0.80487833370325812</v>
      </c>
      <c r="N10" s="36">
        <f>I10/T10</f>
        <v>668.87060455850826</v>
      </c>
      <c r="O10" s="39" t="s">
        <v>23</v>
      </c>
      <c r="P10" s="39"/>
      <c r="T10" s="43">
        <v>258.02300000000002</v>
      </c>
    </row>
    <row r="11" spans="1:20" s="12" customFormat="1" ht="33.950000000000003" customHeight="1" x14ac:dyDescent="0.45">
      <c r="A11" s="39" t="s">
        <v>24</v>
      </c>
      <c r="B11" s="22"/>
      <c r="C11" s="22"/>
      <c r="D11" s="17"/>
      <c r="E11" s="40">
        <v>62523</v>
      </c>
      <c r="F11" s="40">
        <v>62572</v>
      </c>
      <c r="G11" s="40">
        <v>62643</v>
      </c>
      <c r="H11" s="31">
        <v>62473</v>
      </c>
      <c r="I11" s="41">
        <v>62484</v>
      </c>
      <c r="J11" s="36">
        <v>0.08</v>
      </c>
      <c r="K11" s="36">
        <v>0.11</v>
      </c>
      <c r="L11" s="34">
        <v>-0.27</v>
      </c>
      <c r="M11" s="42">
        <f t="shared" si="0"/>
        <v>1.7607606486001952E-2</v>
      </c>
      <c r="N11" s="36">
        <f t="shared" ref="N11:N17" si="1">I11/T11</f>
        <v>47.051169389179677</v>
      </c>
      <c r="O11" s="39" t="s">
        <v>25</v>
      </c>
      <c r="P11" s="39"/>
      <c r="T11" s="43">
        <v>1328.001</v>
      </c>
    </row>
    <row r="12" spans="1:20" s="12" customFormat="1" ht="33.950000000000003" customHeight="1" x14ac:dyDescent="0.45">
      <c r="A12" s="39" t="s">
        <v>26</v>
      </c>
      <c r="B12" s="22"/>
      <c r="C12" s="22"/>
      <c r="D12" s="17"/>
      <c r="E12" s="40">
        <v>61109</v>
      </c>
      <c r="F12" s="40">
        <v>62075</v>
      </c>
      <c r="G12" s="40">
        <v>62746</v>
      </c>
      <c r="H12" s="31">
        <v>63017</v>
      </c>
      <c r="I12" s="41">
        <v>63514</v>
      </c>
      <c r="J12" s="36">
        <v>1.57</v>
      </c>
      <c r="K12" s="36">
        <v>1.08</v>
      </c>
      <c r="L12" s="34">
        <v>0.43</v>
      </c>
      <c r="M12" s="42">
        <f t="shared" si="0"/>
        <v>0.78867607153625208</v>
      </c>
      <c r="N12" s="36">
        <f t="shared" si="1"/>
        <v>100.97406571883252</v>
      </c>
      <c r="O12" s="39" t="s">
        <v>27</v>
      </c>
      <c r="P12" s="39"/>
      <c r="T12" s="43">
        <v>629.01300000000003</v>
      </c>
    </row>
    <row r="13" spans="1:20" s="12" customFormat="1" ht="33.950000000000003" customHeight="1" x14ac:dyDescent="0.45">
      <c r="A13" s="39" t="s">
        <v>28</v>
      </c>
      <c r="B13" s="22"/>
      <c r="C13" s="22"/>
      <c r="D13" s="17"/>
      <c r="E13" s="40">
        <v>24857</v>
      </c>
      <c r="F13" s="40">
        <v>25134</v>
      </c>
      <c r="G13" s="40">
        <v>25309</v>
      </c>
      <c r="H13" s="31">
        <v>25571</v>
      </c>
      <c r="I13" s="41">
        <v>25788</v>
      </c>
      <c r="J13" s="36">
        <v>1.1100000000000001</v>
      </c>
      <c r="K13" s="36">
        <v>0.69</v>
      </c>
      <c r="L13" s="34">
        <v>1.03</v>
      </c>
      <c r="M13" s="42">
        <f t="shared" si="0"/>
        <v>0.84861757459622233</v>
      </c>
      <c r="N13" s="36">
        <f t="shared" si="1"/>
        <v>39.795743577635498</v>
      </c>
      <c r="O13" s="39" t="s">
        <v>29</v>
      </c>
      <c r="P13" s="39"/>
      <c r="T13" s="43">
        <v>648.00900000000001</v>
      </c>
    </row>
    <row r="14" spans="1:20" s="12" customFormat="1" ht="33.950000000000003" customHeight="1" x14ac:dyDescent="0.45">
      <c r="A14" s="39" t="s">
        <v>30</v>
      </c>
      <c r="B14" s="22"/>
      <c r="C14" s="22"/>
      <c r="D14" s="17"/>
      <c r="E14" s="40">
        <v>62259</v>
      </c>
      <c r="F14" s="40">
        <v>62818</v>
      </c>
      <c r="G14" s="40">
        <v>63455</v>
      </c>
      <c r="H14" s="31">
        <v>63819</v>
      </c>
      <c r="I14" s="41">
        <v>64476</v>
      </c>
      <c r="J14" s="36">
        <v>0.89</v>
      </c>
      <c r="K14" s="36">
        <v>1.01</v>
      </c>
      <c r="L14" s="34">
        <v>0.56999999999999995</v>
      </c>
      <c r="M14" s="42">
        <f t="shared" si="0"/>
        <v>1.0294739811028064</v>
      </c>
      <c r="N14" s="36">
        <f t="shared" si="1"/>
        <v>128.9517420965158</v>
      </c>
      <c r="O14" s="39" t="s">
        <v>31</v>
      </c>
      <c r="P14" s="39"/>
      <c r="T14" s="43">
        <v>500.00099999999998</v>
      </c>
    </row>
    <row r="15" spans="1:20" s="12" customFormat="1" ht="33.950000000000003" customHeight="1" x14ac:dyDescent="0.45">
      <c r="A15" s="39" t="s">
        <v>32</v>
      </c>
      <c r="B15" s="22"/>
      <c r="C15" s="22"/>
      <c r="D15" s="17"/>
      <c r="E15" s="40">
        <v>94785</v>
      </c>
      <c r="F15" s="40">
        <v>96049</v>
      </c>
      <c r="G15" s="40">
        <v>96934</v>
      </c>
      <c r="H15" s="31">
        <v>97465</v>
      </c>
      <c r="I15" s="41">
        <v>97650</v>
      </c>
      <c r="J15" s="36">
        <v>1.32</v>
      </c>
      <c r="K15" s="36">
        <v>0.92</v>
      </c>
      <c r="L15" s="34">
        <v>0.55000000000000004</v>
      </c>
      <c r="M15" s="42">
        <f t="shared" si="0"/>
        <v>0.1898117272867183</v>
      </c>
      <c r="N15" s="36">
        <f t="shared" si="1"/>
        <v>189.23281740825649</v>
      </c>
      <c r="O15" s="39" t="s">
        <v>33</v>
      </c>
      <c r="P15" s="39"/>
      <c r="T15" s="43">
        <v>516.03099999999995</v>
      </c>
    </row>
    <row r="16" spans="1:20" s="12" customFormat="1" ht="33.950000000000003" customHeight="1" x14ac:dyDescent="0.45">
      <c r="A16" s="39" t="s">
        <v>34</v>
      </c>
      <c r="B16" s="22"/>
      <c r="C16" s="22"/>
      <c r="D16" s="17"/>
      <c r="E16" s="40">
        <v>24282</v>
      </c>
      <c r="F16" s="40">
        <v>24564</v>
      </c>
      <c r="G16" s="40">
        <v>24962</v>
      </c>
      <c r="H16" s="31">
        <v>25272</v>
      </c>
      <c r="I16" s="41">
        <v>25627</v>
      </c>
      <c r="J16" s="36">
        <v>1.1499999999999999</v>
      </c>
      <c r="K16" s="36">
        <v>1.61</v>
      </c>
      <c r="L16" s="34">
        <v>1.23</v>
      </c>
      <c r="M16" s="42">
        <f t="shared" si="0"/>
        <v>1.4047166824944601</v>
      </c>
      <c r="N16" s="36">
        <f t="shared" si="1"/>
        <v>56.82261640798226</v>
      </c>
      <c r="O16" s="39" t="s">
        <v>35</v>
      </c>
      <c r="P16" s="39"/>
      <c r="T16" s="43">
        <v>451</v>
      </c>
    </row>
    <row r="17" spans="1:20" s="12" customFormat="1" ht="33.950000000000003" customHeight="1" x14ac:dyDescent="0.45">
      <c r="A17" s="39" t="s">
        <v>36</v>
      </c>
      <c r="B17" s="22"/>
      <c r="C17" s="22"/>
      <c r="D17" s="17"/>
      <c r="E17" s="40">
        <v>28477</v>
      </c>
      <c r="F17" s="40">
        <v>28909</v>
      </c>
      <c r="G17" s="40">
        <v>29376</v>
      </c>
      <c r="H17" s="31">
        <v>29779</v>
      </c>
      <c r="I17" s="41">
        <v>30191</v>
      </c>
      <c r="J17" s="36">
        <v>1.51</v>
      </c>
      <c r="K17" s="36">
        <v>1.6</v>
      </c>
      <c r="L17" s="34">
        <v>1.36</v>
      </c>
      <c r="M17" s="42">
        <f t="shared" si="0"/>
        <v>1.3835253030659189</v>
      </c>
      <c r="N17" s="36">
        <f t="shared" si="1"/>
        <v>158.06806282722513</v>
      </c>
      <c r="O17" s="39" t="s">
        <v>37</v>
      </c>
      <c r="P17" s="39"/>
      <c r="T17" s="44">
        <v>191</v>
      </c>
    </row>
    <row r="18" spans="1:20" s="12" customFormat="1" ht="3" customHeight="1" x14ac:dyDescent="0.45">
      <c r="A18" s="45"/>
      <c r="B18" s="45"/>
      <c r="C18" s="45"/>
      <c r="D18" s="45"/>
      <c r="E18" s="46"/>
      <c r="F18" s="46"/>
      <c r="G18" s="47"/>
      <c r="H18" s="48"/>
      <c r="I18" s="48"/>
      <c r="J18" s="48"/>
      <c r="K18" s="48"/>
      <c r="L18" s="46"/>
      <c r="M18" s="47"/>
      <c r="N18" s="47"/>
      <c r="O18" s="45"/>
      <c r="P18" s="45"/>
    </row>
    <row r="19" spans="1:20" s="12" customFormat="1" ht="3" customHeight="1" x14ac:dyDescent="0.4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20" s="12" customFormat="1" ht="3" customHeight="1" x14ac:dyDescent="0.4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20" s="12" customFormat="1" ht="3" customHeight="1" x14ac:dyDescent="0.4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20" s="12" customFormat="1" ht="3" customHeight="1" x14ac:dyDescent="0.4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20" s="50" customFormat="1" ht="19.5" x14ac:dyDescent="0.45">
      <c r="A23" s="49" t="s">
        <v>38</v>
      </c>
      <c r="C23" s="49"/>
      <c r="D23" s="49"/>
      <c r="E23" s="49"/>
      <c r="G23" s="49"/>
      <c r="H23" s="49"/>
      <c r="I23" s="49"/>
      <c r="J23" s="49" t="s">
        <v>39</v>
      </c>
      <c r="K23" s="49"/>
      <c r="L23" s="49"/>
      <c r="M23" s="49"/>
      <c r="N23" s="49"/>
      <c r="O23" s="49"/>
      <c r="P23" s="49"/>
    </row>
    <row r="24" spans="1:20" s="50" customFormat="1" ht="19.5" x14ac:dyDescent="0.45">
      <c r="A24" s="49" t="s">
        <v>40</v>
      </c>
      <c r="C24" s="49"/>
      <c r="D24" s="49"/>
      <c r="E24" s="49"/>
      <c r="G24" s="49"/>
      <c r="H24" s="49"/>
      <c r="I24" s="49"/>
      <c r="J24" s="49" t="s">
        <v>41</v>
      </c>
      <c r="K24" s="49"/>
      <c r="L24" s="49"/>
      <c r="M24" s="49"/>
      <c r="N24" s="49"/>
      <c r="O24" s="49"/>
      <c r="P24" s="49"/>
    </row>
    <row r="25" spans="1:20" s="12" customFormat="1" ht="19.5" x14ac:dyDescent="0.45">
      <c r="A25" s="39" t="s">
        <v>42</v>
      </c>
      <c r="C25" s="39"/>
      <c r="D25" s="39"/>
      <c r="E25" s="39"/>
      <c r="F25" s="39"/>
      <c r="G25" s="39"/>
      <c r="H25" s="39"/>
      <c r="I25" s="39"/>
      <c r="J25" s="39" t="s">
        <v>43</v>
      </c>
      <c r="K25" s="39"/>
      <c r="L25" s="39"/>
      <c r="M25" s="39"/>
      <c r="N25" s="39"/>
      <c r="O25" s="39"/>
      <c r="P25" s="39"/>
    </row>
    <row r="26" spans="1:20" s="12" customFormat="1" ht="19.5" x14ac:dyDescent="0.45">
      <c r="A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30" spans="1:20" x14ac:dyDescent="0.5">
      <c r="E30" s="51">
        <f t="shared" ref="E30:H30" si="2">SUM(E10:E17)</f>
        <v>527295</v>
      </c>
      <c r="F30" s="51">
        <f t="shared" si="2"/>
        <v>532326</v>
      </c>
      <c r="G30" s="51">
        <f t="shared" si="2"/>
        <v>536330</v>
      </c>
      <c r="H30" s="51">
        <f t="shared" si="2"/>
        <v>538602</v>
      </c>
      <c r="I30" s="51">
        <f>SUM(I10:I17)</f>
        <v>542314</v>
      </c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2022-12-14T03:27:12Z</dcterms:created>
  <dcterms:modified xsi:type="dcterms:W3CDTF">2022-12-14T03:27:49Z</dcterms:modified>
</cp:coreProperties>
</file>