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ตร1" sheetId="1" r:id="rId1"/>
  </sheets>
  <definedNames>
    <definedName name="_xlnm.Print_Area" localSheetId="0">ตร1!$A$1:$D$27</definedName>
  </definedNames>
  <calcPr calcId="145621"/>
</workbook>
</file>

<file path=xl/calcChain.xml><?xml version="1.0" encoding="utf-8"?>
<calcChain xmlns="http://schemas.openxmlformats.org/spreadsheetml/2006/main">
  <c r="D19" i="1" l="1"/>
  <c r="D20" i="1"/>
  <c r="D22" i="1"/>
  <c r="D23" i="1"/>
  <c r="D24" i="1"/>
  <c r="D25" i="1"/>
  <c r="C19" i="1"/>
  <c r="C20" i="1"/>
  <c r="C21" i="1"/>
  <c r="C22" i="1"/>
  <c r="C23" i="1"/>
  <c r="C24" i="1"/>
  <c r="C25" i="1"/>
  <c r="B19" i="1"/>
  <c r="B20" i="1"/>
  <c r="B21" i="1"/>
  <c r="B22" i="1"/>
  <c r="B23" i="1"/>
  <c r="B24" i="1"/>
  <c r="B25" i="1"/>
  <c r="B17" i="1"/>
  <c r="B18" i="1"/>
  <c r="C18" i="1" l="1"/>
  <c r="D17" i="1"/>
  <c r="C17" i="1"/>
  <c r="D18" i="1" l="1"/>
  <c r="B16" i="1" l="1"/>
  <c r="E10" i="1" l="1"/>
  <c r="C16" i="1"/>
  <c r="D16" i="1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<sst xmlns="http://schemas.openxmlformats.org/spreadsheetml/2006/main" count="30" uniqueCount="19">
  <si>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</si>
  <si>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</si>
  <si>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</si>
  <si>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</si>
  <si>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</si>
  <si>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</si>
  <si>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</si>
  <si>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</si>
  <si>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</si>
  <si>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</si>
  <si>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</si>
  <si>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</si>
  <si>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</si>
  <si>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</si>
  <si>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</si>
  <si>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</si>
  <si>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</si>
  <si>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-</t>
  </si>
  <si>
    <t>การสำรวจภาวะการทำงานของประชากร จังหวัดพิจิตร ไตรมาสที่ 2 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</si>
</sst>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" fontId="8" fillId="0" borderId="0" xfId="1" applyNumberFormat="1" applyFont="1" applyFill="1" applyBorder="1" applyAlignment="1"/>
    <xf numFmtId="3" fontId="9" fillId="0" borderId="0" xfId="1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8" fontId="8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tabSelected="1" zoomScale="90" zoomScaleNormal="90" workbookViewId="0">
      <pane xSplit="4" topLeftCell="E1" activePane="topRight" state="frozen"/>
      <selection pane="topRight" activeCell="I22" sqref="I22"/>
    </sheetView>
  </sheetViews>
  <sheetFormatPr defaultRowHeight="24" customHeight="1" x14ac:dyDescent="0.3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15.140625" style="2" customWidth="1"/>
    <col min="6" max="6" width="11.140625" style="1" bestFit="1" customWidth="1"/>
    <col min="7" max="8" width="11" style="1" bestFit="1" customWidth="1"/>
    <col min="9" max="16384" width="9.140625" style="1"/>
  </cols>
  <sheetData>
    <row r="1" spans="1:17" ht="26.25" customHeight="1" x14ac:dyDescent="0.3">
      <c r="A1" s="15" t="s">
        <v>15</v>
      </c>
    </row>
    <row r="2" spans="1:17" ht="8.25" customHeight="1" x14ac:dyDescent="0.3">
      <c r="A2" s="14"/>
      <c r="B2" s="14"/>
      <c r="C2" s="14"/>
      <c r="D2" s="14"/>
    </row>
    <row r="3" spans="1:17" s="12" customFormat="1" ht="32.25" customHeight="1" x14ac:dyDescent="0.3">
      <c r="A3" s="16" t="s">
        <v>14</v>
      </c>
      <c r="B3" s="17" t="s">
        <v>13</v>
      </c>
      <c r="C3" s="17" t="s">
        <v>12</v>
      </c>
      <c r="D3" s="17" t="s">
        <v>11</v>
      </c>
      <c r="E3" s="13"/>
    </row>
    <row r="4" spans="1:17" s="12" customFormat="1" ht="28.5" customHeight="1" x14ac:dyDescent="0.3">
      <c r="A4" s="16"/>
      <c r="B4" s="37" t="s">
        <v>16</v>
      </c>
      <c r="C4" s="37"/>
      <c r="D4" s="37"/>
      <c r="E4" s="13"/>
    </row>
    <row r="5" spans="1:17" s="5" customFormat="1" ht="26.1" customHeight="1" x14ac:dyDescent="0.35">
      <c r="A5" s="19" t="s">
        <v>9</v>
      </c>
      <c r="B5" s="24">
        <v>445428</v>
      </c>
      <c r="C5" s="33">
        <v>209993</v>
      </c>
      <c r="D5" s="33">
        <v>235435</v>
      </c>
      <c r="E5" s="11"/>
      <c r="F5" s="30"/>
      <c r="G5" s="31"/>
      <c r="H5" s="31"/>
      <c r="I5" s="31"/>
      <c r="J5" s="28"/>
      <c r="K5" s="28"/>
      <c r="L5" s="28"/>
      <c r="M5" s="28"/>
      <c r="N5" s="28"/>
      <c r="O5" s="28"/>
      <c r="P5" s="28"/>
      <c r="Q5" s="28"/>
    </row>
    <row r="6" spans="1:17" s="3" customFormat="1" ht="26.1" customHeight="1" x14ac:dyDescent="0.35">
      <c r="A6" s="21" t="s">
        <v>8</v>
      </c>
      <c r="B6" s="25">
        <v>281531.83</v>
      </c>
      <c r="C6" s="34">
        <v>153942.96</v>
      </c>
      <c r="D6" s="34">
        <v>127588.87</v>
      </c>
      <c r="E6" s="7"/>
      <c r="F6" s="30"/>
      <c r="G6" s="31"/>
      <c r="H6" s="31"/>
      <c r="I6" s="31"/>
      <c r="J6" s="29"/>
      <c r="K6" s="29"/>
      <c r="L6" s="29"/>
      <c r="M6" s="29"/>
      <c r="N6" s="29"/>
      <c r="O6" s="29"/>
      <c r="P6" s="29"/>
      <c r="Q6" s="29"/>
    </row>
    <row r="7" spans="1:17" s="3" customFormat="1" ht="26.1" customHeight="1" x14ac:dyDescent="0.35">
      <c r="A7" s="22" t="s">
        <v>7</v>
      </c>
      <c r="B7" s="26">
        <v>281197.24</v>
      </c>
      <c r="C7" s="35">
        <v>153608.37</v>
      </c>
      <c r="D7" s="35">
        <v>127588.87</v>
      </c>
      <c r="E7" s="7"/>
      <c r="F7" s="30"/>
      <c r="G7" s="31"/>
      <c r="H7" s="31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26.1" customHeight="1" x14ac:dyDescent="0.35">
      <c r="A8" s="22" t="s">
        <v>6</v>
      </c>
      <c r="B8" s="26">
        <v>278496.48</v>
      </c>
      <c r="C8" s="35">
        <v>151635.18</v>
      </c>
      <c r="D8" s="35">
        <v>126861.31</v>
      </c>
      <c r="E8" s="7"/>
      <c r="F8" s="30"/>
      <c r="G8" s="31"/>
      <c r="H8" s="31"/>
      <c r="I8" s="29"/>
    </row>
    <row r="9" spans="1:17" s="3" customFormat="1" ht="26.1" customHeight="1" x14ac:dyDescent="0.35">
      <c r="A9" s="22" t="s">
        <v>5</v>
      </c>
      <c r="B9" s="27">
        <v>2700.76</v>
      </c>
      <c r="C9" s="32">
        <v>1973.2</v>
      </c>
      <c r="D9" s="32">
        <v>727.56</v>
      </c>
      <c r="E9" s="8"/>
      <c r="F9" s="30"/>
      <c r="G9" s="31"/>
      <c r="H9" s="31"/>
      <c r="I9" s="29"/>
    </row>
    <row r="10" spans="1:17" s="3" customFormat="1" ht="26.1" customHeight="1" x14ac:dyDescent="0.35">
      <c r="A10" s="22" t="s">
        <v>4</v>
      </c>
      <c r="B10" s="27">
        <v>334.59</v>
      </c>
      <c r="C10" s="27">
        <v>334.59</v>
      </c>
      <c r="D10" s="27" t="s">
        <v>17</v>
      </c>
      <c r="E10" s="10">
        <f>D8*100/C6</f>
        <v>82.407997091909891</v>
      </c>
      <c r="F10" s="30"/>
      <c r="G10" s="31"/>
      <c r="H10" s="31"/>
      <c r="I10" s="29"/>
    </row>
    <row r="11" spans="1:17" s="3" customFormat="1" ht="26.1" customHeight="1" x14ac:dyDescent="0.35">
      <c r="A11" s="21" t="s">
        <v>3</v>
      </c>
      <c r="B11" s="24">
        <v>163896.17000000001</v>
      </c>
      <c r="C11" s="33">
        <v>56050.04</v>
      </c>
      <c r="D11" s="33">
        <v>107846.13</v>
      </c>
      <c r="E11" s="8"/>
      <c r="F11" s="30"/>
      <c r="G11" s="31"/>
      <c r="H11" s="31"/>
      <c r="I11" s="29"/>
    </row>
    <row r="12" spans="1:17" s="5" customFormat="1" ht="26.1" customHeight="1" x14ac:dyDescent="0.35">
      <c r="A12" s="22" t="s">
        <v>2</v>
      </c>
      <c r="B12" s="27">
        <v>48472.68</v>
      </c>
      <c r="C12" s="32">
        <v>3522.13</v>
      </c>
      <c r="D12" s="32">
        <v>44950.55</v>
      </c>
      <c r="E12" s="9"/>
      <c r="F12" s="30"/>
      <c r="G12" s="31"/>
      <c r="H12" s="31"/>
      <c r="I12" s="29"/>
    </row>
    <row r="13" spans="1:17" s="3" customFormat="1" ht="26.1" customHeight="1" x14ac:dyDescent="0.35">
      <c r="A13" s="22" t="s">
        <v>1</v>
      </c>
      <c r="B13" s="27">
        <v>31581.98</v>
      </c>
      <c r="C13" s="32">
        <v>15702.55</v>
      </c>
      <c r="D13" s="32">
        <v>15879.43</v>
      </c>
      <c r="E13" s="8"/>
      <c r="F13" s="30"/>
      <c r="G13" s="31"/>
      <c r="H13" s="31"/>
      <c r="I13" s="29"/>
    </row>
    <row r="14" spans="1:17" s="3" customFormat="1" ht="26.1" customHeight="1" x14ac:dyDescent="0.35">
      <c r="A14" s="22" t="s">
        <v>0</v>
      </c>
      <c r="B14" s="27">
        <v>83841</v>
      </c>
      <c r="C14" s="32">
        <v>36825.360000000001</v>
      </c>
      <c r="D14" s="32">
        <v>47016.15</v>
      </c>
      <c r="E14" s="8"/>
      <c r="F14" s="30"/>
      <c r="G14" s="31"/>
      <c r="H14" s="31"/>
      <c r="I14" s="29"/>
    </row>
    <row r="15" spans="1:17" s="3" customFormat="1" ht="26.1" customHeight="1" x14ac:dyDescent="0.35">
      <c r="A15" s="18"/>
      <c r="B15" s="36" t="s">
        <v>10</v>
      </c>
      <c r="C15" s="36"/>
      <c r="D15" s="36"/>
      <c r="E15" s="8"/>
      <c r="F15" s="5"/>
      <c r="G15" s="5"/>
      <c r="H15" s="5"/>
    </row>
    <row r="16" spans="1:17" s="3" customFormat="1" ht="26.1" customHeight="1" x14ac:dyDescent="0.35">
      <c r="A16" s="19" t="s">
        <v>9</v>
      </c>
      <c r="B16" s="38">
        <f>SUM(B17,B22)</f>
        <v>100</v>
      </c>
      <c r="C16" s="38">
        <f>SUM(C17,C22)</f>
        <v>100</v>
      </c>
      <c r="D16" s="38">
        <f>SUM(D17,D22)</f>
        <v>100</v>
      </c>
      <c r="E16" s="7"/>
      <c r="F16" s="5"/>
      <c r="G16" s="5"/>
      <c r="H16" s="5"/>
    </row>
    <row r="17" spans="1:9" s="3" customFormat="1" ht="26.1" customHeight="1" x14ac:dyDescent="0.35">
      <c r="A17" s="21" t="s">
        <v>8</v>
      </c>
      <c r="B17" s="38">
        <f>B6/$B$5*100</f>
        <v>63.20478955072425</v>
      </c>
      <c r="C17" s="38">
        <f>C6/$C$5*100</f>
        <v>73.308615049073055</v>
      </c>
      <c r="D17" s="38">
        <f>D6/$D$5*100</f>
        <v>54.192821797948476</v>
      </c>
      <c r="E17" s="4"/>
      <c r="F17" s="5"/>
      <c r="G17" s="5"/>
      <c r="H17" s="5"/>
      <c r="I17" s="5"/>
    </row>
    <row r="18" spans="1:9" s="5" customFormat="1" ht="26.1" customHeight="1" x14ac:dyDescent="0.35">
      <c r="A18" s="22" t="s">
        <v>7</v>
      </c>
      <c r="B18" s="39">
        <f>B7/$B$5*100</f>
        <v>63.129673033576694</v>
      </c>
      <c r="C18" s="39">
        <f>C7/$C$5*100</f>
        <v>73.149281166515067</v>
      </c>
      <c r="D18" s="39">
        <f t="shared" ref="D18:D25" si="0">D7/$D$5*100</f>
        <v>54.192821797948476</v>
      </c>
      <c r="E18" s="6"/>
      <c r="G18" s="3"/>
      <c r="H18" s="3"/>
    </row>
    <row r="19" spans="1:9" s="5" customFormat="1" ht="26.1" customHeight="1" x14ac:dyDescent="0.35">
      <c r="A19" s="22" t="s">
        <v>6</v>
      </c>
      <c r="B19" s="39">
        <f t="shared" ref="B19:B25" si="1">B8/$B$5*100</f>
        <v>62.523343840081893</v>
      </c>
      <c r="C19" s="39">
        <f t="shared" ref="C19:C25" si="2">C8/$C$5*100</f>
        <v>72.209635559280542</v>
      </c>
      <c r="D19" s="39">
        <f t="shared" si="0"/>
        <v>53.883793828445214</v>
      </c>
      <c r="E19" s="6"/>
      <c r="F19" s="3"/>
      <c r="G19" s="3"/>
      <c r="H19" s="3"/>
    </row>
    <row r="20" spans="1:9" s="5" customFormat="1" ht="26.1" customHeight="1" x14ac:dyDescent="0.35">
      <c r="A20" s="22" t="s">
        <v>5</v>
      </c>
      <c r="B20" s="39">
        <f t="shared" si="1"/>
        <v>0.60632919349479608</v>
      </c>
      <c r="C20" s="39">
        <f t="shared" si="2"/>
        <v>0.93965036929802426</v>
      </c>
      <c r="D20" s="39">
        <f t="shared" si="0"/>
        <v>0.30902796950325995</v>
      </c>
      <c r="E20" s="6"/>
      <c r="F20" s="3"/>
      <c r="G20" s="3"/>
      <c r="H20" s="3"/>
    </row>
    <row r="21" spans="1:9" s="5" customFormat="1" ht="26.1" customHeight="1" x14ac:dyDescent="0.35">
      <c r="A21" s="22" t="s">
        <v>4</v>
      </c>
      <c r="B21" s="39">
        <f t="shared" si="1"/>
        <v>7.5116517147552464E-2</v>
      </c>
      <c r="C21" s="39">
        <f t="shared" si="2"/>
        <v>0.15933388255799003</v>
      </c>
      <c r="D21" s="27" t="s">
        <v>17</v>
      </c>
      <c r="E21" s="6"/>
      <c r="F21" s="3"/>
      <c r="G21" s="3"/>
      <c r="H21" s="3"/>
      <c r="I21" s="3"/>
    </row>
    <row r="22" spans="1:9" s="3" customFormat="1" ht="26.1" customHeight="1" x14ac:dyDescent="0.35">
      <c r="A22" s="21" t="s">
        <v>3</v>
      </c>
      <c r="B22" s="38">
        <f t="shared" si="1"/>
        <v>36.795210449275757</v>
      </c>
      <c r="C22" s="38">
        <f t="shared" si="2"/>
        <v>26.691384950926938</v>
      </c>
      <c r="D22" s="38">
        <f t="shared" si="0"/>
        <v>45.807178202051524</v>
      </c>
      <c r="E22" s="4"/>
      <c r="G22" s="1"/>
      <c r="H22" s="1"/>
    </row>
    <row r="23" spans="1:9" s="3" customFormat="1" ht="26.1" customHeight="1" x14ac:dyDescent="0.35">
      <c r="A23" s="22" t="s">
        <v>2</v>
      </c>
      <c r="B23" s="39">
        <f t="shared" si="1"/>
        <v>10.882270535305368</v>
      </c>
      <c r="C23" s="39">
        <f t="shared" si="2"/>
        <v>1.6772606705937818</v>
      </c>
      <c r="D23" s="39">
        <f t="shared" si="0"/>
        <v>19.092552084439443</v>
      </c>
      <c r="E23" s="4"/>
      <c r="F23" s="1"/>
      <c r="G23" s="1"/>
      <c r="H23" s="1"/>
    </row>
    <row r="24" spans="1:9" s="3" customFormat="1" ht="26.1" customHeight="1" x14ac:dyDescent="0.35">
      <c r="A24" s="22" t="s">
        <v>1</v>
      </c>
      <c r="B24" s="39">
        <f t="shared" si="1"/>
        <v>7.0902547662023947</v>
      </c>
      <c r="C24" s="39">
        <f t="shared" si="2"/>
        <v>7.4776540170386623</v>
      </c>
      <c r="D24" s="39">
        <f t="shared" si="0"/>
        <v>6.7447193492896131</v>
      </c>
      <c r="E24" s="4"/>
      <c r="F24" s="1"/>
      <c r="G24" s="1"/>
      <c r="H24" s="1"/>
    </row>
    <row r="25" spans="1:9" s="3" customFormat="1" ht="26.1" customHeight="1" x14ac:dyDescent="0.35">
      <c r="A25" s="23" t="s">
        <v>0</v>
      </c>
      <c r="B25" s="40">
        <f t="shared" si="1"/>
        <v>18.822570651149007</v>
      </c>
      <c r="C25" s="40">
        <f t="shared" si="2"/>
        <v>17.53647026329449</v>
      </c>
      <c r="D25" s="40">
        <f t="shared" si="0"/>
        <v>19.969906768322467</v>
      </c>
      <c r="E25" s="4"/>
      <c r="F25" s="1"/>
      <c r="G25" s="1"/>
      <c r="H25" s="1"/>
      <c r="I25" s="1"/>
    </row>
    <row r="26" spans="1:9" ht="24.95" customHeight="1" x14ac:dyDescent="0.3">
      <c r="A26" s="20" t="s">
        <v>18</v>
      </c>
      <c r="E26" s="1"/>
    </row>
    <row r="27" spans="1:9" ht="24.95" customHeight="1" x14ac:dyDescent="0.3">
      <c r="A27" s="20"/>
      <c r="E27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2019-11-12T03:58:18Z</cp:lastPrinted>
  <dcterms:created xsi:type="dcterms:W3CDTF">2017-03-06T02:14:26Z</dcterms:created>
  <dcterms:modified xsi:type="dcterms:W3CDTF">2021-09-10T07:00:35Z</dcterms:modified>
</cp:coreProperties>
</file>