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NSO\Pictures\999\"/>
    </mc:Choice>
  </mc:AlternateContent>
  <xr:revisionPtr revIDLastSave="0" documentId="8_{55FF9EEC-C909-4FDA-A252-2E823446470D}" xr6:coauthVersionLast="45" xr6:coauthVersionMax="45" xr10:uidLastSave="{00000000-0000-0000-0000-000000000000}"/>
  <bookViews>
    <workbookView xWindow="-108" yWindow="-108" windowWidth="19416" windowHeight="14040" xr2:uid="{00000000-000D-0000-FFFF-FFFF00000000}"/>
  </bookViews>
  <sheets>
    <sheet name="T-13.1PEA" sheetId="1" r:id="rId1"/>
  </sheets>
  <definedNames>
    <definedName name="_xlnm.Print_Area" localSheetId="0">'T-13.1PEA'!$A$1:$N$25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G10" i="1"/>
  <c r="H10" i="1"/>
</calcChain>
</file>

<file path=xl/sharedStrings.xml><?xml version="1.0" encoding="utf-8"?>
<sst xmlns="http://schemas.openxmlformats.org/spreadsheetml/2006/main" count="73" uniqueCount="62">
  <si>
    <t xml:space="preserve">       ที่มา:   </t>
  </si>
  <si>
    <t xml:space="preserve">             temporary, stand by rate, interruptible rate.</t>
  </si>
  <si>
    <t>ไฟสำรอง ไฟที่สามารถงดจ่ายไฟฟ้าได้</t>
  </si>
  <si>
    <t xml:space="preserve">             Electricity sale for others mean eletricity sale for agriculture pumping, 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</si>
  <si>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</si>
  <si>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medium general service, large general service and specific business service.</t>
  </si>
  <si>
    <t>Total</t>
  </si>
  <si>
    <t>รวมยอด</t>
  </si>
  <si>
    <t>Free electricity</t>
  </si>
  <si>
    <t>Others</t>
  </si>
  <si>
    <t>organization</t>
  </si>
  <si>
    <t>industry</t>
  </si>
  <si>
    <t>Residential</t>
  </si>
  <si>
    <t>(Person)</t>
  </si>
  <si>
    <t>ไฟฟรี</t>
  </si>
  <si>
    <t>อื่น ๆ</t>
  </si>
  <si>
    <t xml:space="preserve">and non-profit </t>
  </si>
  <si>
    <t xml:space="preserve">Business and </t>
  </si>
  <si>
    <t>บ้านอยู่อาศัย</t>
  </si>
  <si>
    <t>รวม</t>
  </si>
  <si>
    <t>consumer</t>
  </si>
  <si>
    <t>Government institutions</t>
  </si>
  <si>
    <t>อุตสาหกรรม</t>
  </si>
  <si>
    <t>Number of</t>
  </si>
  <si>
    <t>และองค์กรไม่แสวงหาผลกำไร</t>
  </si>
  <si>
    <t>สถานธุรกิจและ</t>
  </si>
  <si>
    <t>(ราย)</t>
  </si>
  <si>
    <t>ส่วนราชการ</t>
  </si>
  <si>
    <t>จำนวนผู้ใช้ไฟฟ้า</t>
  </si>
  <si>
    <t>District</t>
  </si>
  <si>
    <t>การจำหน่ายกระแสไฟฟ้า (ล้านกิโลวัตต์/ชั่วโมง) Electricity sales (Gwh.)</t>
  </si>
  <si>
    <t>อำเภอ</t>
  </si>
  <si>
    <t>Table</t>
  </si>
  <si>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</si>
  <si>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2564</t>
  </si>
  <si>
    <t>Consumer and Electricity Sales by Type of Consumers and District: Fiscal Year  2021</t>
  </si>
  <si>
    <t>อำเภอเมืองพิษณุโลก</t>
  </si>
  <si>
    <t>อำเภอนครไทย</t>
  </si>
  <si>
    <t>อำเภอชาติตระการ</t>
  </si>
  <si>
    <t>อำเภอบางระกำ</t>
  </si>
  <si>
    <t>อำเภอบางกระทุ่ม</t>
  </si>
  <si>
    <t>อำเภอพรหมพิราม</t>
  </si>
  <si>
    <t>อำเภอวัดโบสถ์</t>
  </si>
  <si>
    <t>อำเภอวังทอง</t>
  </si>
  <si>
    <t>อำเภอเนินมะปราง</t>
  </si>
  <si>
    <t xml:space="preserve"> Mueang Phitsanulok District</t>
  </si>
  <si>
    <t xml:space="preserve"> Nakhon Thai District</t>
  </si>
  <si>
    <t xml:space="preserve"> Chat Trakan District</t>
  </si>
  <si>
    <t xml:space="preserve"> Bang Rakam District</t>
  </si>
  <si>
    <t xml:space="preserve"> Bang Krathum District</t>
  </si>
  <si>
    <t xml:space="preserve"> Phrom Phiram District</t>
  </si>
  <si>
    <t xml:space="preserve"> Wat Bot District</t>
  </si>
  <si>
    <t xml:space="preserve"> Wang Thong District</t>
  </si>
  <si>
    <t xml:space="preserve"> Noen Maprang District</t>
  </si>
  <si>
    <t xml:space="preserve"> Note:    Electricity sale for business and industry mean eletricity sale for small general service, </t>
  </si>
  <si>
    <t>หมายเหตุ:</t>
  </si>
  <si>
    <t>การจำหน่ายไฟฟ้าสำหรับสถานธุรกิจและอุตสาหกรรม หมายถึง การจำหน่ายไฟฟ้า</t>
  </si>
  <si>
    <t>สำหรับกิจการขนาดเล็ก กิจการขนาดกลาง กิจการขนาดใหญ่ และกิจการเฉพาะอย่าง</t>
  </si>
  <si>
    <t>การไฟฟ้าส่วนภูมิภาคจังหวัดพิษณุโลก</t>
  </si>
  <si>
    <t>Source:  Phitsanulok Provincial  Electricity  Authority</t>
  </si>
  <si>
    <t>0.0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</si>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</sst>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b/>
      <sz val="10"/>
      <name val="TH SarabunPSK"/>
      <family val="2"/>
    </font>
    <font>
      <sz val="14"/>
      <name val="Cordia New"/>
      <charset val="22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2" fillId="0" borderId="0" xfId="2" applyFont="1" applyBorder="1" applyAlignment="1">
      <alignment horizontal="right"/>
    </xf>
    <xf numFmtId="43" fontId="4" fillId="0" borderId="6" xfId="2" applyFont="1" applyBorder="1" applyAlignment="1">
      <alignment horizontal="right"/>
    </xf>
    <xf numFmtId="43" fontId="4" fillId="0" borderId="5" xfId="2" applyFont="1" applyBorder="1" applyAlignment="1">
      <alignment horizontal="right"/>
    </xf>
    <xf numFmtId="43" fontId="4" fillId="0" borderId="0" xfId="2" applyFont="1" applyBorder="1" applyAlignment="1">
      <alignment horizontal="right"/>
    </xf>
    <xf numFmtId="43" fontId="4" fillId="0" borderId="8" xfId="2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43" fontId="2" fillId="0" borderId="0" xfId="2" quotePrefix="1" applyFont="1" applyBorder="1" applyAlignment="1">
      <alignment horizontal="right"/>
    </xf>
    <xf numFmtId="0" fontId="4" fillId="0" borderId="7" xfId="0" applyFont="1" applyBorder="1"/>
    <xf numFmtId="43" fontId="4" fillId="0" borderId="0" xfId="2" quotePrefix="1" applyFont="1" applyBorder="1" applyAlignment="1">
      <alignment horizontal="right"/>
    </xf>
    <xf numFmtId="0" fontId="4" fillId="0" borderId="4" xfId="0" applyFont="1" applyBorder="1"/>
    <xf numFmtId="43" fontId="4" fillId="0" borderId="1" xfId="2" applyFont="1" applyBorder="1" applyAlignment="1">
      <alignment horizontal="right"/>
    </xf>
    <xf numFmtId="43" fontId="4" fillId="0" borderId="3" xfId="2" applyFont="1" applyBorder="1" applyAlignment="1">
      <alignment horizontal="right"/>
    </xf>
    <xf numFmtId="43" fontId="4" fillId="0" borderId="2" xfId="2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4" fillId="0" borderId="0" xfId="1" applyFont="1"/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tabSelected="1" zoomScale="130" zoomScaleNormal="130" workbookViewId="0">
      <selection activeCell="L17" sqref="L17"/>
    </sheetView>
  </sheetViews>
  <sheetFormatPr defaultColWidth="9.125" defaultRowHeight="15.6" x14ac:dyDescent="0.45"/>
  <cols>
    <col min="1" max="1" width="1.75" style="6" customWidth="1"/>
    <col min="2" max="2" width="4" style="6" customWidth="1"/>
    <col min="3" max="3" width="5.125" style="6" customWidth="1"/>
    <col min="4" max="4" width="5.75" style="6" customWidth="1"/>
    <col min="5" max="6" width="11.875" style="6" customWidth="1"/>
    <col min="7" max="7" width="11.25" style="6" customWidth="1"/>
    <col min="8" max="8" width="13.25" style="6" customWidth="1"/>
    <col min="9" max="9" width="15.875" style="6" customWidth="1"/>
    <col min="10" max="11" width="11.875" style="6" customWidth="1"/>
    <col min="12" max="12" width="26" style="6" customWidth="1"/>
    <col min="13" max="13" width="2.25" style="5" customWidth="1"/>
    <col min="14" max="14" width="4.125" style="5" customWidth="1"/>
    <col min="15" max="16384" width="9.125" style="5"/>
  </cols>
  <sheetData>
    <row r="1" spans="1:12" s="3" customFormat="1" ht="23.25" customHeight="1" x14ac:dyDescent="0.45">
      <c r="A1" s="1"/>
      <c r="B1" s="1" t="s">
        <v>33</v>
      </c>
      <c r="C1" s="2">
        <v>13.1</v>
      </c>
      <c r="D1" s="1" t="s">
        <v>34</v>
      </c>
      <c r="E1" s="1"/>
      <c r="F1" s="1"/>
      <c r="G1" s="1"/>
      <c r="H1" s="1"/>
      <c r="I1" s="1"/>
      <c r="J1" s="1"/>
      <c r="K1" s="1"/>
      <c r="L1" s="1"/>
    </row>
    <row r="2" spans="1:12" s="3" customFormat="1" x14ac:dyDescent="0.45">
      <c r="A2" s="1"/>
      <c r="B2" s="1" t="s">
        <v>32</v>
      </c>
      <c r="C2" s="2">
        <v>13.1</v>
      </c>
      <c r="D2" s="1" t="s">
        <v>35</v>
      </c>
      <c r="E2" s="1"/>
      <c r="F2" s="1"/>
      <c r="G2" s="1"/>
      <c r="H2" s="1"/>
      <c r="I2" s="1"/>
      <c r="J2" s="1"/>
      <c r="K2" s="1"/>
    </row>
    <row r="3" spans="1:12" ht="5.25" customHeight="1" x14ac:dyDescent="0.4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x14ac:dyDescent="0.45">
      <c r="A4" s="38" t="s">
        <v>31</v>
      </c>
      <c r="B4" s="39"/>
      <c r="C4" s="39"/>
      <c r="D4" s="40"/>
      <c r="E4" s="7"/>
      <c r="F4" s="45" t="s">
        <v>30</v>
      </c>
      <c r="G4" s="46"/>
      <c r="H4" s="46"/>
      <c r="I4" s="46"/>
      <c r="J4" s="46"/>
      <c r="K4" s="47"/>
      <c r="L4" s="35" t="s">
        <v>29</v>
      </c>
    </row>
    <row r="5" spans="1:12" x14ac:dyDescent="0.45">
      <c r="A5" s="41"/>
      <c r="B5" s="41"/>
      <c r="C5" s="41"/>
      <c r="D5" s="42"/>
      <c r="E5" s="8" t="s">
        <v>28</v>
      </c>
      <c r="F5" s="9"/>
      <c r="G5" s="9"/>
      <c r="H5" s="10"/>
      <c r="I5" s="11" t="s">
        <v>27</v>
      </c>
      <c r="J5" s="7"/>
      <c r="K5" s="7"/>
      <c r="L5" s="36"/>
    </row>
    <row r="6" spans="1:12" x14ac:dyDescent="0.45">
      <c r="A6" s="41"/>
      <c r="B6" s="41"/>
      <c r="C6" s="41"/>
      <c r="D6" s="42"/>
      <c r="E6" s="8" t="s">
        <v>26</v>
      </c>
      <c r="F6" s="9"/>
      <c r="G6" s="9"/>
      <c r="H6" s="8" t="s">
        <v>25</v>
      </c>
      <c r="I6" s="11" t="s">
        <v>24</v>
      </c>
      <c r="J6" s="8"/>
      <c r="K6" s="8"/>
      <c r="L6" s="36"/>
    </row>
    <row r="7" spans="1:12" x14ac:dyDescent="0.45">
      <c r="A7" s="41"/>
      <c r="B7" s="41"/>
      <c r="C7" s="41"/>
      <c r="D7" s="42"/>
      <c r="E7" s="8" t="s">
        <v>23</v>
      </c>
      <c r="F7" s="9"/>
      <c r="G7" s="9"/>
      <c r="H7" s="8" t="s">
        <v>22</v>
      </c>
      <c r="I7" s="11" t="s">
        <v>21</v>
      </c>
      <c r="J7" s="8"/>
      <c r="K7" s="8"/>
      <c r="L7" s="36"/>
    </row>
    <row r="8" spans="1:12" x14ac:dyDescent="0.45">
      <c r="A8" s="41"/>
      <c r="B8" s="41"/>
      <c r="C8" s="41"/>
      <c r="D8" s="42"/>
      <c r="E8" s="8" t="s">
        <v>20</v>
      </c>
      <c r="F8" s="9" t="s">
        <v>19</v>
      </c>
      <c r="G8" s="9" t="s">
        <v>18</v>
      </c>
      <c r="H8" s="8" t="s">
        <v>17</v>
      </c>
      <c r="I8" s="12" t="s">
        <v>16</v>
      </c>
      <c r="J8" s="9" t="s">
        <v>15</v>
      </c>
      <c r="K8" s="8" t="s">
        <v>14</v>
      </c>
      <c r="L8" s="36"/>
    </row>
    <row r="9" spans="1:12" x14ac:dyDescent="0.45">
      <c r="A9" s="43"/>
      <c r="B9" s="43"/>
      <c r="C9" s="43"/>
      <c r="D9" s="44"/>
      <c r="E9" s="13" t="s">
        <v>13</v>
      </c>
      <c r="F9" s="14" t="s">
        <v>6</v>
      </c>
      <c r="G9" s="14" t="s">
        <v>12</v>
      </c>
      <c r="H9" s="13" t="s">
        <v>11</v>
      </c>
      <c r="I9" s="15" t="s">
        <v>10</v>
      </c>
      <c r="J9" s="13" t="s">
        <v>9</v>
      </c>
      <c r="K9" s="13" t="s">
        <v>8</v>
      </c>
      <c r="L9" s="37"/>
    </row>
    <row r="10" spans="1:12" ht="21" customHeight="1" x14ac:dyDescent="0.45">
      <c r="A10" s="48" t="s">
        <v>7</v>
      </c>
      <c r="B10" s="48"/>
      <c r="C10" s="48"/>
      <c r="D10" s="49"/>
      <c r="E10" s="16">
        <v>0.27</v>
      </c>
      <c r="F10" s="17">
        <f>SUM(F11:F19)</f>
        <v>1343.32</v>
      </c>
      <c r="G10" s="17">
        <f>SUM(G11:G19)</f>
        <v>497.37</v>
      </c>
      <c r="H10" s="18">
        <f>SUM(H11:H19)</f>
        <v>814.87</v>
      </c>
      <c r="I10" s="19">
        <f>SUM(I11:I19)</f>
        <v>21.16</v>
      </c>
      <c r="J10" s="18">
        <f>SUM(J11:J19)</f>
        <v>9.74</v>
      </c>
      <c r="K10" s="20" t="s">
        <v>61</v>
      </c>
      <c r="L10" s="21" t="s">
        <v>6</v>
      </c>
    </row>
    <row r="11" spans="1:12" ht="18" customHeight="1" x14ac:dyDescent="0.45">
      <c r="A11" s="22" t="s">
        <v>36</v>
      </c>
      <c r="B11" s="21"/>
      <c r="C11" s="21"/>
      <c r="D11" s="23"/>
      <c r="E11" s="16">
        <v>0.14000000000000001</v>
      </c>
      <c r="F11" s="17">
        <v>307.35000000000002</v>
      </c>
      <c r="G11" s="17">
        <v>112.36</v>
      </c>
      <c r="H11" s="18">
        <v>190.54</v>
      </c>
      <c r="I11" s="19">
        <v>3.35</v>
      </c>
      <c r="J11" s="18">
        <v>1.08</v>
      </c>
      <c r="K11" s="18" t="s">
        <v>61</v>
      </c>
      <c r="L11" s="22" t="s">
        <v>45</v>
      </c>
    </row>
    <row r="12" spans="1:12" ht="18" customHeight="1" x14ac:dyDescent="0.45">
      <c r="A12" s="22" t="s">
        <v>37</v>
      </c>
      <c r="B12" s="21"/>
      <c r="C12" s="21"/>
      <c r="D12" s="23"/>
      <c r="E12" s="16">
        <v>0.06</v>
      </c>
      <c r="F12" s="17">
        <v>197.23</v>
      </c>
      <c r="G12" s="17">
        <v>114.23</v>
      </c>
      <c r="H12" s="18">
        <v>80.540000000000006</v>
      </c>
      <c r="I12" s="19">
        <v>0.97</v>
      </c>
      <c r="J12" s="18">
        <v>1.47</v>
      </c>
      <c r="K12" s="18" t="s">
        <v>61</v>
      </c>
      <c r="L12" s="22" t="s">
        <v>46</v>
      </c>
    </row>
    <row r="13" spans="1:12" ht="18" customHeight="1" x14ac:dyDescent="0.45">
      <c r="A13" s="22" t="s">
        <v>38</v>
      </c>
      <c r="B13" s="21"/>
      <c r="C13" s="21"/>
      <c r="D13" s="23"/>
      <c r="E13" s="16">
        <v>0.02</v>
      </c>
      <c r="F13" s="17">
        <v>87.47</v>
      </c>
      <c r="G13" s="17">
        <v>13.65</v>
      </c>
      <c r="H13" s="18">
        <v>71.53</v>
      </c>
      <c r="I13" s="19">
        <v>1.25</v>
      </c>
      <c r="J13" s="18">
        <v>1.02</v>
      </c>
      <c r="K13" s="18" t="s">
        <v>61</v>
      </c>
      <c r="L13" s="24" t="s">
        <v>47</v>
      </c>
    </row>
    <row r="14" spans="1:12" ht="18" customHeight="1" x14ac:dyDescent="0.45">
      <c r="A14" s="6" t="s">
        <v>39</v>
      </c>
      <c r="B14" s="21"/>
      <c r="C14" s="21"/>
      <c r="D14" s="23"/>
      <c r="E14" s="16">
        <v>0.01</v>
      </c>
      <c r="F14" s="17">
        <v>120.32</v>
      </c>
      <c r="G14" s="17">
        <v>54.32</v>
      </c>
      <c r="H14" s="18">
        <v>63.58</v>
      </c>
      <c r="I14" s="19">
        <v>1.42</v>
      </c>
      <c r="J14" s="18">
        <v>0.98</v>
      </c>
      <c r="K14" s="18" t="s">
        <v>61</v>
      </c>
      <c r="L14" s="24" t="s">
        <v>48</v>
      </c>
    </row>
    <row r="15" spans="1:12" ht="18" customHeight="1" x14ac:dyDescent="0.45">
      <c r="A15" s="6" t="s">
        <v>40</v>
      </c>
      <c r="B15" s="21"/>
      <c r="C15" s="21"/>
      <c r="D15" s="23"/>
      <c r="E15" s="25" t="s">
        <v>60</v>
      </c>
      <c r="F15" s="17">
        <v>141.27000000000001</v>
      </c>
      <c r="G15" s="17">
        <v>36.54</v>
      </c>
      <c r="H15" s="18">
        <v>101.74</v>
      </c>
      <c r="I15" s="19">
        <v>1.95</v>
      </c>
      <c r="J15" s="18">
        <v>1.03</v>
      </c>
      <c r="K15" s="18" t="s">
        <v>61</v>
      </c>
      <c r="L15" s="24" t="s">
        <v>49</v>
      </c>
    </row>
    <row r="16" spans="1:12" ht="18" customHeight="1" x14ac:dyDescent="0.45">
      <c r="A16" s="6" t="s">
        <v>41</v>
      </c>
      <c r="B16" s="5"/>
      <c r="C16" s="5"/>
      <c r="D16" s="26"/>
      <c r="E16" s="27" t="s">
        <v>60</v>
      </c>
      <c r="F16" s="17">
        <v>96.89</v>
      </c>
      <c r="G16" s="17">
        <v>13.25</v>
      </c>
      <c r="H16" s="18">
        <v>20.34</v>
      </c>
      <c r="I16" s="19">
        <v>1.74</v>
      </c>
      <c r="J16" s="18">
        <v>0.74</v>
      </c>
      <c r="K16" s="18" t="s">
        <v>61</v>
      </c>
      <c r="L16" s="24" t="s">
        <v>50</v>
      </c>
    </row>
    <row r="17" spans="1:16" ht="18" customHeight="1" x14ac:dyDescent="0.45">
      <c r="A17" s="5" t="s">
        <v>42</v>
      </c>
      <c r="B17" s="5"/>
      <c r="C17" s="5"/>
      <c r="D17" s="26"/>
      <c r="E17" s="19">
        <v>0.02</v>
      </c>
      <c r="F17" s="17">
        <v>133.44</v>
      </c>
      <c r="G17" s="17">
        <v>107.43</v>
      </c>
      <c r="H17" s="18">
        <v>81.14</v>
      </c>
      <c r="I17" s="19">
        <v>4.68</v>
      </c>
      <c r="J17" s="18">
        <v>0.97</v>
      </c>
      <c r="K17" s="18" t="s">
        <v>61</v>
      </c>
      <c r="L17" s="24" t="s">
        <v>51</v>
      </c>
    </row>
    <row r="18" spans="1:16" ht="18" customHeight="1" x14ac:dyDescent="0.45">
      <c r="A18" s="5" t="s">
        <v>43</v>
      </c>
      <c r="B18" s="5"/>
      <c r="C18" s="5"/>
      <c r="D18" s="26"/>
      <c r="E18" s="19">
        <v>0.01</v>
      </c>
      <c r="F18" s="17">
        <v>128.33000000000001</v>
      </c>
      <c r="G18" s="17">
        <v>24.14</v>
      </c>
      <c r="H18" s="18">
        <v>104.73</v>
      </c>
      <c r="I18" s="19">
        <v>2.41</v>
      </c>
      <c r="J18" s="18">
        <v>1.03</v>
      </c>
      <c r="K18" s="18" t="s">
        <v>61</v>
      </c>
      <c r="L18" s="24" t="s">
        <v>52</v>
      </c>
    </row>
    <row r="19" spans="1:16" ht="18" customHeight="1" x14ac:dyDescent="0.45">
      <c r="A19" s="4" t="s">
        <v>44</v>
      </c>
      <c r="B19" s="4"/>
      <c r="C19" s="4"/>
      <c r="D19" s="28"/>
      <c r="E19" s="29">
        <v>0.01</v>
      </c>
      <c r="F19" s="30">
        <v>131.02000000000001</v>
      </c>
      <c r="G19" s="30">
        <v>21.45</v>
      </c>
      <c r="H19" s="31">
        <v>100.73</v>
      </c>
      <c r="I19" s="29">
        <v>3.39</v>
      </c>
      <c r="J19" s="31">
        <v>1.42</v>
      </c>
      <c r="K19" s="31" t="s">
        <v>61</v>
      </c>
      <c r="L19" s="32" t="s">
        <v>53</v>
      </c>
    </row>
    <row r="20" spans="1:16" x14ac:dyDescent="0.45">
      <c r="A20" s="22" t="s">
        <v>55</v>
      </c>
      <c r="C20" s="6" t="s">
        <v>56</v>
      </c>
      <c r="D20" s="5"/>
      <c r="E20" s="33"/>
      <c r="F20" s="5"/>
      <c r="I20" s="22" t="s">
        <v>54</v>
      </c>
      <c r="P20" s="22"/>
    </row>
    <row r="21" spans="1:16" x14ac:dyDescent="0.45">
      <c r="A21" s="5"/>
      <c r="B21" s="5"/>
      <c r="C21" s="5" t="s">
        <v>57</v>
      </c>
      <c r="D21" s="5"/>
      <c r="I21" s="6" t="s">
        <v>5</v>
      </c>
      <c r="P21" s="22"/>
    </row>
    <row r="22" spans="1:16" x14ac:dyDescent="0.45">
      <c r="A22" s="5"/>
      <c r="B22" s="5"/>
      <c r="C22" s="22" t="s">
        <v>4</v>
      </c>
      <c r="D22" s="5"/>
      <c r="I22" s="22" t="s">
        <v>3</v>
      </c>
      <c r="P22" s="22"/>
    </row>
    <row r="23" spans="1:16" x14ac:dyDescent="0.45">
      <c r="A23" s="5"/>
      <c r="B23" s="5"/>
      <c r="C23" s="5" t="s">
        <v>2</v>
      </c>
      <c r="D23" s="5"/>
      <c r="H23" s="5"/>
      <c r="I23" s="6" t="s">
        <v>1</v>
      </c>
    </row>
    <row r="24" spans="1:16" x14ac:dyDescent="0.45">
      <c r="A24" s="6" t="s">
        <v>0</v>
      </c>
      <c r="B24" s="5"/>
      <c r="C24" s="5" t="s">
        <v>58</v>
      </c>
      <c r="I24" s="6" t="s">
        <v>59</v>
      </c>
    </row>
    <row r="25" spans="1:16" x14ac:dyDescent="0.45">
      <c r="B25" s="22"/>
      <c r="I25" s="34"/>
    </row>
    <row r="26" spans="1:16" x14ac:dyDescent="0.45">
      <c r="B26" s="5"/>
    </row>
    <row r="27" spans="1:16" x14ac:dyDescent="0.45">
      <c r="B27" s="5"/>
    </row>
    <row r="28" spans="1:16" x14ac:dyDescent="0.45">
      <c r="B28" s="5"/>
    </row>
  </sheetData>
  <mergeCells count="4">
    <mergeCell ref="L4:L9"/>
    <mergeCell ref="A4:D9"/>
    <mergeCell ref="F4:K4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T-13.1PEA</vt:lpstr>
      <vt:lpstr>'T-13.1PEA'!Print_Area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NSO_03</dc:creator>
  <cp:lastModifiedBy>NSO</cp:lastModifiedBy>
  <cp:lastPrinted>2022-11-17T08:32:09Z</cp:lastPrinted>
  <dcterms:created xsi:type="dcterms:W3CDTF">2010-09-10T17:47:04Z</dcterms:created>
  <dcterms:modified xsi:type="dcterms:W3CDTF">2023-01-05T03:51:08Z</dcterms:modified>
</cp:coreProperties>
</file>