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DB2101F2-36CA-4F6C-AB5B-7D70E574E6C1}" xr6:coauthVersionLast="47" xr6:coauthVersionMax="47" xr10:uidLastSave="{00000000-0000-0000-0000-000000000000}"/>
  <bookViews>
    <workbookView xWindow="-108" yWindow="-108" windowWidth="23256" windowHeight="12576" xr2:uid="{B5DEFF61-7751-49F1-93C1-6724699FBA84}"/>
  </bookViews>
  <sheets>
    <sheet name="ตารางที่ 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6" i="1" l="1"/>
  <c r="B7" i="1"/>
  <c r="B8" i="1"/>
  <c r="B9" i="1"/>
  <c r="B10" i="1"/>
  <c r="B11" i="1"/>
  <c r="B12" i="1"/>
  <c r="B13" i="1"/>
  <c r="B14" i="1"/>
  <c r="B15" i="1"/>
  <c r="B17" i="1"/>
  <c r="B18" i="1"/>
  <c r="B19" i="1"/>
  <c r="B20" i="1"/>
  <c r="B21" i="1"/>
  <c r="B22" i="1"/>
  <c r="B23" i="1"/>
  <c r="B24" i="1"/>
  <c r="B25" i="1"/>
  <c r="B26" i="1"/>
  <c r="B28" i="1"/>
  <c r="B29" i="1"/>
  <c r="B30" i="1"/>
  <c r="B31" i="1"/>
  <c r="B32" i="1"/>
  <c r="B33" i="1"/>
  <c r="B34" i="1"/>
  <c r="B35" i="1"/>
  <c r="B36" i="1"/>
  <c r="B37" i="1"/>
</calcChain>
</file>

<file path=xl/sharedStrings.xml><?xml version="1.0" encoding="utf-8"?>
<sst xmlns="http://schemas.openxmlformats.org/spreadsheetml/2006/main" count="43" uniqueCount="23">
  <si>
    <t xml:space="preserve">         สำนักงานสถิติแห่งชาติ กระทรวงดิจิทัลเพื่อเศรษฐกิจและสังคม</t>
  </si>
  <si>
    <t>ที่มา: สรุปผลการสำรวจภาวะการทำงานของประชากร พ.ศ. 2564  จังหวัดพิษณุโลก</t>
  </si>
  <si>
    <t xml:space="preserve">    2.3 อื่นๆ</t>
  </si>
  <si>
    <t xml:space="preserve">    2.2 เรียนหนังสือ</t>
  </si>
  <si>
    <t xml:space="preserve">    2.1 ทำงานบ้าน</t>
  </si>
  <si>
    <t>2. ผู้ไม่อยู่ในกำลังแรงงาน</t>
  </si>
  <si>
    <t xml:space="preserve">    1.2 กำลังแรงงานที่รอฤดูกาล</t>
  </si>
  <si>
    <t xml:space="preserve">          1.1.2 ผู้ว่างงาน</t>
  </si>
  <si>
    <t xml:space="preserve">          1.1.1 ผู้มีงานทำ</t>
  </si>
  <si>
    <t xml:space="preserve">    1.1 กำลังแรงงานปัจจุบัน</t>
  </si>
  <si>
    <t>1. กำลังแรงงานรวม</t>
  </si>
  <si>
    <t>อายุ 15 ปีขึ้นไป</t>
  </si>
  <si>
    <t>หญิง</t>
  </si>
  <si>
    <t xml:space="preserve"> </t>
  </si>
  <si>
    <t>ชาย</t>
  </si>
  <si>
    <t>รวม</t>
  </si>
  <si>
    <t>ไตรมาสที่ 4</t>
  </si>
  <si>
    <t>ไตรมาสที่ 3</t>
  </si>
  <si>
    <t>ไตรมาสที่ 2</t>
  </si>
  <si>
    <t>ไตรมาสที่ 1</t>
  </si>
  <si>
    <t>เฉลี่ยปี</t>
  </si>
  <si>
    <t>สถานภาพแรงงาน</t>
  </si>
  <si>
    <t>ตารางที่ 1 จำนวนประชากร จำแนกตามสถานภาพแรงงาน และเพศ จังหวัดพิษณุโลก พ.ศ. 2564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</si>
</sst>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-* #,##0_-;\-* #,##0_-;_-* &quot;-&quot;??_-;_-@_-"/>
  </numFmts>
  <fonts count="7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3" fontId="4" fillId="0" borderId="3" xfId="0" applyNumberFormat="1" applyFont="1" applyBorder="1" applyAlignment="1">
      <alignment horizontal="center" vertical="center"/>
    </xf>
    <xf numFmtId="0" fontId="4" fillId="0" borderId="1" xfId="0" applyFont="1" applyBorder="1"/>
    <xf numFmtId="3" fontId="5" fillId="0" borderId="4" xfId="0" applyNumberFormat="1" applyFont="1" applyBorder="1" applyAlignment="1">
      <alignment horizontal="center" vertical="center"/>
    </xf>
    <xf numFmtId="3" fontId="5" fillId="0" borderId="4" xfId="0" applyNumberFormat="1" applyFont="1" applyBorder="1" applyAlignment="1">
      <alignment horizontal="center"/>
    </xf>
    <xf numFmtId="3" fontId="5" fillId="0" borderId="0" xfId="0" applyNumberFormat="1" applyFont="1" applyAlignment="1">
      <alignment horizontal="center"/>
    </xf>
    <xf numFmtId="3" fontId="4" fillId="0" borderId="0" xfId="0" applyNumberFormat="1" applyFont="1" applyAlignment="1">
      <alignment horizontal="center" vertical="center"/>
    </xf>
    <xf numFmtId="0" fontId="4" fillId="0" borderId="4" xfId="0" applyFont="1" applyBorder="1" applyAlignment="1">
      <alignment horizontal="left" vertical="center"/>
    </xf>
    <xf numFmtId="165" fontId="6" fillId="0" borderId="4" xfId="1" applyNumberFormat="1" applyFont="1" applyBorder="1" applyAlignment="1">
      <alignment horizontal="center"/>
    </xf>
    <xf numFmtId="3" fontId="4" fillId="0" borderId="4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65" fontId="6" fillId="0" borderId="4" xfId="1" applyNumberFormat="1" applyFont="1" applyBorder="1" applyAlignment="1">
      <alignment horizontal="right"/>
    </xf>
    <xf numFmtId="0" fontId="4" fillId="0" borderId="5" xfId="0" applyFont="1" applyBorder="1" applyAlignment="1">
      <alignment horizontal="center" vertical="center"/>
    </xf>
    <xf numFmtId="3" fontId="4" fillId="0" borderId="5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/>
    <xf numFmtId="0" fontId="4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07546F-536F-41CA-A7F3-61264DBB3C85}">
  <dimension ref="A1:I45"/>
  <sheetViews>
    <sheetView tabSelected="1" workbookViewId="0">
      <selection activeCell="F14" sqref="F14"/>
    </sheetView>
  </sheetViews>
  <sheetFormatPr defaultRowHeight="14.4"/>
  <cols>
    <col min="1" max="1" width="24.109375" customWidth="1"/>
    <col min="2" max="2" width="10.21875" customWidth="1"/>
    <col min="3" max="3" width="10.44140625" customWidth="1"/>
    <col min="4" max="4" width="10.77734375" customWidth="1"/>
    <col min="5" max="5" width="10.109375" customWidth="1"/>
    <col min="6" max="6" width="10.21875" customWidth="1"/>
  </cols>
  <sheetData>
    <row r="1" spans="1:6" ht="24.6">
      <c r="A1" s="27" t="s">
        <v>22</v>
      </c>
      <c r="B1" s="28"/>
      <c r="C1" s="28"/>
      <c r="D1" s="27"/>
      <c r="E1" s="27"/>
      <c r="F1" s="27"/>
    </row>
    <row r="2" spans="1:6" ht="9" customHeight="1">
      <c r="A2" s="2"/>
      <c r="B2" s="2"/>
      <c r="C2" s="2"/>
      <c r="D2" s="2"/>
      <c r="E2" s="2"/>
      <c r="F2" s="2"/>
    </row>
    <row r="3" spans="1:6" ht="21">
      <c r="A3" s="26" t="s">
        <v>21</v>
      </c>
      <c r="B3" s="25"/>
      <c r="C3" s="24"/>
      <c r="D3" s="24">
        <v>2564</v>
      </c>
      <c r="E3" s="24"/>
      <c r="F3" s="23"/>
    </row>
    <row r="4" spans="1:6" ht="21">
      <c r="A4" s="22"/>
      <c r="B4" s="21" t="s">
        <v>20</v>
      </c>
      <c r="C4" s="17" t="s">
        <v>19</v>
      </c>
      <c r="D4" s="21" t="s">
        <v>18</v>
      </c>
      <c r="E4" s="17" t="s">
        <v>17</v>
      </c>
      <c r="F4" s="21" t="s">
        <v>16</v>
      </c>
    </row>
    <row r="5" spans="1:6" ht="21">
      <c r="A5" s="19" t="s">
        <v>15</v>
      </c>
      <c r="B5" s="12"/>
      <c r="C5" s="20"/>
      <c r="D5" s="17"/>
      <c r="E5" s="19"/>
      <c r="F5" s="19"/>
    </row>
    <row r="6" spans="1:6" ht="21">
      <c r="A6" s="13" t="s">
        <v>11</v>
      </c>
      <c r="B6" s="12">
        <f>SUM(C6+D6+E6+F6)/4</f>
        <v>738603.5</v>
      </c>
      <c r="C6" s="15">
        <v>738906</v>
      </c>
      <c r="D6" s="12">
        <v>738770</v>
      </c>
      <c r="E6" s="15">
        <v>738571</v>
      </c>
      <c r="F6" s="15">
        <v>738167</v>
      </c>
    </row>
    <row r="7" spans="1:6" ht="21">
      <c r="A7" s="13" t="s">
        <v>10</v>
      </c>
      <c r="B7" s="12">
        <f>SUM(C7+D7+E7+F7)/4</f>
        <v>477793.12249999994</v>
      </c>
      <c r="C7" s="10">
        <v>478628.39</v>
      </c>
      <c r="D7" s="11">
        <v>477520.25</v>
      </c>
      <c r="E7" s="10">
        <v>483172.72</v>
      </c>
      <c r="F7" s="10">
        <v>471851.13</v>
      </c>
    </row>
    <row r="8" spans="1:6" ht="21">
      <c r="A8" s="13" t="s">
        <v>9</v>
      </c>
      <c r="B8" s="12">
        <f>SUM(C8+D8+E8+F8)/4</f>
        <v>477574.65</v>
      </c>
      <c r="C8" s="10">
        <v>478034.92</v>
      </c>
      <c r="D8" s="11">
        <v>477520.25</v>
      </c>
      <c r="E8" s="10">
        <v>483074.57</v>
      </c>
      <c r="F8" s="10">
        <v>471668.86</v>
      </c>
    </row>
    <row r="9" spans="1:6" ht="21">
      <c r="A9" s="13" t="s">
        <v>8</v>
      </c>
      <c r="B9" s="12">
        <f>SUM(C9+D9+E9+F9)/4</f>
        <v>468547.89750000002</v>
      </c>
      <c r="C9" s="10">
        <v>469971.21</v>
      </c>
      <c r="D9" s="11">
        <v>469140.59</v>
      </c>
      <c r="E9" s="10">
        <v>469802.54</v>
      </c>
      <c r="F9" s="10">
        <v>465277.25</v>
      </c>
    </row>
    <row r="10" spans="1:6" ht="21">
      <c r="A10" s="13" t="s">
        <v>7</v>
      </c>
      <c r="B10" s="12">
        <f>SUM(C10+D10+E10+F10)/4</f>
        <v>9026.7525000000005</v>
      </c>
      <c r="C10" s="10">
        <v>8063.71</v>
      </c>
      <c r="D10" s="11">
        <v>8379.66</v>
      </c>
      <c r="E10" s="10">
        <v>13272.03</v>
      </c>
      <c r="F10" s="10">
        <v>6391.61</v>
      </c>
    </row>
    <row r="11" spans="1:6" ht="21">
      <c r="A11" s="13" t="s">
        <v>6</v>
      </c>
      <c r="B11" s="12">
        <f>SUM(C11+D11+E11+F11)/4</f>
        <v>218.47499999999999</v>
      </c>
      <c r="C11" s="10">
        <v>593.48</v>
      </c>
      <c r="D11" s="14">
        <v>0</v>
      </c>
      <c r="E11" s="10">
        <v>98.15</v>
      </c>
      <c r="F11" s="10">
        <v>182.27</v>
      </c>
    </row>
    <row r="12" spans="1:6" ht="21">
      <c r="A12" s="13" t="s">
        <v>5</v>
      </c>
      <c r="B12" s="12">
        <f>SUM(C12+D12+E12+F12)/4</f>
        <v>260810.3775</v>
      </c>
      <c r="C12" s="10">
        <v>260277.61</v>
      </c>
      <c r="D12" s="11">
        <v>261249.75</v>
      </c>
      <c r="E12" s="10">
        <v>255398.28</v>
      </c>
      <c r="F12" s="10">
        <v>266315.87</v>
      </c>
    </row>
    <row r="13" spans="1:6" ht="21">
      <c r="A13" s="13" t="s">
        <v>4</v>
      </c>
      <c r="B13" s="12">
        <f>SUM(C13+D13+E13+F13)/4</f>
        <v>74323.267500000002</v>
      </c>
      <c r="C13" s="10">
        <v>70451.45</v>
      </c>
      <c r="D13" s="11">
        <v>77712.33</v>
      </c>
      <c r="E13" s="10">
        <v>70565.88</v>
      </c>
      <c r="F13" s="10">
        <v>78563.41</v>
      </c>
    </row>
    <row r="14" spans="1:6" ht="21">
      <c r="A14" s="13" t="s">
        <v>3</v>
      </c>
      <c r="B14" s="12">
        <f>SUM(C14+D14+E14+F14)/4</f>
        <v>71556.697499999995</v>
      </c>
      <c r="C14" s="10">
        <v>71988.160000000003</v>
      </c>
      <c r="D14" s="11">
        <v>73867.759999999995</v>
      </c>
      <c r="E14" s="10">
        <v>72357.95</v>
      </c>
      <c r="F14" s="10">
        <v>68012.92</v>
      </c>
    </row>
    <row r="15" spans="1:6" ht="21">
      <c r="A15" s="13" t="s">
        <v>2</v>
      </c>
      <c r="B15" s="12">
        <f>SUM(C15+D15+E15+F15)/4</f>
        <v>114930.27499999999</v>
      </c>
      <c r="C15" s="10">
        <v>117838</v>
      </c>
      <c r="D15" s="11">
        <v>109669.66</v>
      </c>
      <c r="E15" s="10">
        <v>112474.44</v>
      </c>
      <c r="F15" s="9">
        <v>119739</v>
      </c>
    </row>
    <row r="16" spans="1:6" ht="21">
      <c r="A16" s="16" t="s">
        <v>14</v>
      </c>
      <c r="B16" s="12"/>
      <c r="C16" s="16"/>
      <c r="D16" s="17"/>
      <c r="E16" s="16"/>
      <c r="F16" s="16"/>
    </row>
    <row r="17" spans="1:9" ht="21">
      <c r="A17" s="13" t="s">
        <v>11</v>
      </c>
      <c r="B17" s="12">
        <f>SUM(+C17+D17+E17+F17)/4</f>
        <v>351779.75</v>
      </c>
      <c r="C17" s="15">
        <v>352056</v>
      </c>
      <c r="D17" s="12">
        <v>351905</v>
      </c>
      <c r="E17" s="15">
        <v>351722</v>
      </c>
      <c r="F17" s="15">
        <v>351436</v>
      </c>
      <c r="I17" t="s">
        <v>13</v>
      </c>
    </row>
    <row r="18" spans="1:9" ht="21">
      <c r="A18" s="13" t="s">
        <v>10</v>
      </c>
      <c r="B18" s="12">
        <f>SUM(+C18+D18+E18+F18)/4</f>
        <v>256959.57499999998</v>
      </c>
      <c r="C18" s="10">
        <v>257180.48</v>
      </c>
      <c r="D18" s="11">
        <v>256556.55</v>
      </c>
      <c r="E18" s="10">
        <v>257491.19</v>
      </c>
      <c r="F18" s="10">
        <v>256610.08</v>
      </c>
    </row>
    <row r="19" spans="1:9" ht="21">
      <c r="A19" s="13" t="s">
        <v>9</v>
      </c>
      <c r="B19" s="12">
        <f>SUM(+C19+D19+E19+F19)/4</f>
        <v>256913.1875</v>
      </c>
      <c r="C19" s="10">
        <v>257180.48</v>
      </c>
      <c r="D19" s="11">
        <v>256556.55</v>
      </c>
      <c r="E19" s="10">
        <v>257393.04</v>
      </c>
      <c r="F19" s="10">
        <v>256522.68</v>
      </c>
    </row>
    <row r="20" spans="1:9" ht="21">
      <c r="A20" s="13" t="s">
        <v>8</v>
      </c>
      <c r="B20" s="12">
        <f>SUM(+C20+D20+E20+F20)/4</f>
        <v>252461.29749999999</v>
      </c>
      <c r="C20" s="10">
        <v>252878.41</v>
      </c>
      <c r="D20" s="11">
        <v>252078.68</v>
      </c>
      <c r="E20" s="10">
        <v>251305.51</v>
      </c>
      <c r="F20" s="10">
        <v>253582.59</v>
      </c>
    </row>
    <row r="21" spans="1:9" ht="21">
      <c r="A21" s="13" t="s">
        <v>7</v>
      </c>
      <c r="B21" s="12">
        <f>SUM(+C21+D21+E21+F21)/4</f>
        <v>4451.8874999999998</v>
      </c>
      <c r="C21" s="10">
        <v>4302.07</v>
      </c>
      <c r="D21" s="11">
        <v>4477.8599999999997</v>
      </c>
      <c r="E21" s="10">
        <v>6087.53</v>
      </c>
      <c r="F21" s="10">
        <v>2940.09</v>
      </c>
    </row>
    <row r="22" spans="1:9" ht="21">
      <c r="A22" s="13" t="s">
        <v>6</v>
      </c>
      <c r="B22" s="12">
        <f>SUM(+C22+D22+E22+F22)/4</f>
        <v>46.387500000000003</v>
      </c>
      <c r="C22" s="18">
        <v>0</v>
      </c>
      <c r="D22" s="14">
        <v>0</v>
      </c>
      <c r="E22" s="10">
        <v>98.15</v>
      </c>
      <c r="F22" s="10">
        <v>87.4</v>
      </c>
    </row>
    <row r="23" spans="1:9" ht="21">
      <c r="A23" s="13" t="s">
        <v>5</v>
      </c>
      <c r="B23" s="12">
        <f>SUM(+C23+D23+E23+F23)/4</f>
        <v>94820.175000000003</v>
      </c>
      <c r="C23" s="10">
        <v>94875.520000000004</v>
      </c>
      <c r="D23" s="11">
        <v>95348.45</v>
      </c>
      <c r="E23" s="10">
        <v>94230.81</v>
      </c>
      <c r="F23" s="10">
        <v>94825.919999999998</v>
      </c>
    </row>
    <row r="24" spans="1:9" ht="21">
      <c r="A24" s="13" t="s">
        <v>4</v>
      </c>
      <c r="B24" s="12">
        <f>SUM(+C24+D24+E24+F24)/4</f>
        <v>5310.3225000000002</v>
      </c>
      <c r="C24" s="10">
        <v>3981.89</v>
      </c>
      <c r="D24" s="11">
        <v>7743.29</v>
      </c>
      <c r="E24" s="10">
        <v>5669.16</v>
      </c>
      <c r="F24" s="10">
        <v>3846.95</v>
      </c>
    </row>
    <row r="25" spans="1:9" ht="21">
      <c r="A25" s="13" t="s">
        <v>3</v>
      </c>
      <c r="B25" s="12">
        <f>SUM(+C25+D25+E25+F25)/4</f>
        <v>32594.342500000002</v>
      </c>
      <c r="C25" s="10">
        <v>31565.040000000001</v>
      </c>
      <c r="D25" s="11">
        <v>34934.97</v>
      </c>
      <c r="E25" s="10">
        <v>35883.75</v>
      </c>
      <c r="F25" s="10">
        <v>27993.61</v>
      </c>
    </row>
    <row r="26" spans="1:9" ht="21">
      <c r="A26" s="13" t="s">
        <v>2</v>
      </c>
      <c r="B26" s="12">
        <f>SUM(+C26+D26+E26+F26)/4</f>
        <v>56915.67</v>
      </c>
      <c r="C26" s="10">
        <v>59328.59</v>
      </c>
      <c r="D26" s="11">
        <v>52670.19</v>
      </c>
      <c r="E26" s="10">
        <v>52677.9</v>
      </c>
      <c r="F26" s="9">
        <v>62986</v>
      </c>
    </row>
    <row r="27" spans="1:9" ht="21">
      <c r="A27" s="16" t="s">
        <v>12</v>
      </c>
      <c r="B27" s="12"/>
      <c r="C27" s="16"/>
      <c r="D27" s="17"/>
      <c r="E27" s="16"/>
      <c r="F27" s="16"/>
    </row>
    <row r="28" spans="1:9" ht="21">
      <c r="A28" s="13" t="s">
        <v>11</v>
      </c>
      <c r="B28" s="12">
        <f>SUM(C28+D28+E28+F28)/4</f>
        <v>386823.75</v>
      </c>
      <c r="C28" s="15">
        <v>386850</v>
      </c>
      <c r="D28" s="12">
        <v>386865</v>
      </c>
      <c r="E28" s="15">
        <v>386849</v>
      </c>
      <c r="F28" s="15">
        <v>386731</v>
      </c>
    </row>
    <row r="29" spans="1:9" ht="21">
      <c r="A29" s="13" t="s">
        <v>10</v>
      </c>
      <c r="B29" s="12">
        <f>SUM(C29+D29+E29+F29)/4</f>
        <v>220833.54749999999</v>
      </c>
      <c r="C29" s="10">
        <v>221447.91</v>
      </c>
      <c r="D29" s="11">
        <v>220963.7</v>
      </c>
      <c r="E29" s="10">
        <v>225681.53</v>
      </c>
      <c r="F29" s="10">
        <v>215241.05</v>
      </c>
    </row>
    <row r="30" spans="1:9" ht="21">
      <c r="A30" s="13" t="s">
        <v>9</v>
      </c>
      <c r="B30" s="12">
        <f>SUM(C30+D30+E30+F30)/4</f>
        <v>220661.46000000002</v>
      </c>
      <c r="C30" s="10">
        <v>220854.44</v>
      </c>
      <c r="D30" s="11">
        <v>220963.7</v>
      </c>
      <c r="E30" s="10">
        <v>225681.53</v>
      </c>
      <c r="F30" s="10">
        <v>215146.17</v>
      </c>
    </row>
    <row r="31" spans="1:9" ht="21">
      <c r="A31" s="13" t="s">
        <v>8</v>
      </c>
      <c r="B31" s="12">
        <f>SUM(C31+D31+E31+F31)/4</f>
        <v>216086.5975</v>
      </c>
      <c r="C31" s="10">
        <v>217092.8</v>
      </c>
      <c r="D31" s="11">
        <v>217061.9</v>
      </c>
      <c r="E31" s="10">
        <v>218497.03</v>
      </c>
      <c r="F31" s="10">
        <v>211694.66</v>
      </c>
    </row>
    <row r="32" spans="1:9" ht="21">
      <c r="A32" s="13" t="s">
        <v>7</v>
      </c>
      <c r="B32" s="12">
        <f>SUM(C32+D32+E32+F32)/4</f>
        <v>4574.8649999999998</v>
      </c>
      <c r="C32" s="10">
        <v>3761.64</v>
      </c>
      <c r="D32" s="11">
        <v>3901.8</v>
      </c>
      <c r="E32" s="10">
        <v>7184.51</v>
      </c>
      <c r="F32" s="10">
        <v>3451.51</v>
      </c>
    </row>
    <row r="33" spans="1:6" ht="21">
      <c r="A33" s="13" t="s">
        <v>6</v>
      </c>
      <c r="B33" s="12">
        <f>SUM(C33+D33+E33+F33)/4</f>
        <v>172.08750000000001</v>
      </c>
      <c r="C33" s="10">
        <v>593.48</v>
      </c>
      <c r="D33" s="14">
        <v>0</v>
      </c>
      <c r="E33" s="14">
        <v>0</v>
      </c>
      <c r="F33" s="10">
        <v>94.87</v>
      </c>
    </row>
    <row r="34" spans="1:6" ht="21">
      <c r="A34" s="13" t="s">
        <v>5</v>
      </c>
      <c r="B34" s="12">
        <f>SUM(C34+D34+E34+F34)/4</f>
        <v>165990.20250000001</v>
      </c>
      <c r="C34" s="10">
        <v>165402.09</v>
      </c>
      <c r="D34" s="11">
        <v>165901.29999999999</v>
      </c>
      <c r="E34" s="10">
        <v>161167.47</v>
      </c>
      <c r="F34" s="10">
        <v>171489.95</v>
      </c>
    </row>
    <row r="35" spans="1:6" ht="21">
      <c r="A35" s="13" t="s">
        <v>4</v>
      </c>
      <c r="B35" s="12">
        <f>SUM(C35+D35+E35+F35)/4</f>
        <v>69012.945000000007</v>
      </c>
      <c r="C35" s="10">
        <v>66469.55</v>
      </c>
      <c r="D35" s="11">
        <v>69969.039999999994</v>
      </c>
      <c r="E35" s="10">
        <v>64896.73</v>
      </c>
      <c r="F35" s="10">
        <v>74716.460000000006</v>
      </c>
    </row>
    <row r="36" spans="1:6" ht="21">
      <c r="A36" s="13" t="s">
        <v>3</v>
      </c>
      <c r="B36" s="12">
        <f>SUM(C36+D36+E36+F36)/4</f>
        <v>38962.354999999996</v>
      </c>
      <c r="C36" s="10">
        <v>40423.120000000003</v>
      </c>
      <c r="D36" s="11">
        <v>38932.79</v>
      </c>
      <c r="E36" s="10">
        <v>36474.199999999997</v>
      </c>
      <c r="F36" s="10">
        <v>40019.31</v>
      </c>
    </row>
    <row r="37" spans="1:6" ht="21">
      <c r="A37" s="13" t="s">
        <v>2</v>
      </c>
      <c r="B37" s="12">
        <f>SUM(C37+D37+E37+F37)/4</f>
        <v>58014.86</v>
      </c>
      <c r="C37" s="10">
        <v>58509.42</v>
      </c>
      <c r="D37" s="11">
        <v>56999.48</v>
      </c>
      <c r="E37" s="10">
        <v>59796.54</v>
      </c>
      <c r="F37" s="9">
        <v>56754</v>
      </c>
    </row>
    <row r="38" spans="1:6" ht="8.25" customHeight="1">
      <c r="A38" s="8"/>
      <c r="B38" s="7"/>
      <c r="C38" s="5"/>
      <c r="D38" s="6"/>
      <c r="E38" s="5"/>
      <c r="F38" s="5"/>
    </row>
    <row r="39" spans="1:6" ht="11.25" customHeight="1">
      <c r="A39" s="4"/>
      <c r="B39" s="3"/>
      <c r="C39" s="3"/>
      <c r="D39" s="3"/>
      <c r="E39" s="3"/>
      <c r="F39" s="3"/>
    </row>
    <row r="40" spans="1:6" ht="21">
      <c r="A40" s="3" t="s">
        <v>1</v>
      </c>
      <c r="B40" s="4"/>
      <c r="C40" s="3"/>
      <c r="D40" s="3"/>
      <c r="E40" s="3"/>
      <c r="F40" s="3"/>
    </row>
    <row r="41" spans="1:6" ht="21">
      <c r="A41" s="3" t="s">
        <v>0</v>
      </c>
      <c r="B41" s="4"/>
      <c r="C41" s="3"/>
      <c r="D41" s="3"/>
      <c r="E41" s="3"/>
      <c r="F41" s="3"/>
    </row>
    <row r="42" spans="1:6" ht="24.6">
      <c r="A42" s="2"/>
      <c r="B42" s="2"/>
      <c r="C42" s="2"/>
      <c r="D42" s="2"/>
      <c r="E42" s="2"/>
      <c r="F42" s="2"/>
    </row>
    <row r="43" spans="1:6" ht="24.6">
      <c r="A43" s="1"/>
      <c r="B43" s="1"/>
      <c r="C43" s="1"/>
      <c r="D43" s="1"/>
      <c r="E43" s="1"/>
      <c r="F43" s="1"/>
    </row>
    <row r="44" spans="1:6" ht="24.6">
      <c r="A44" s="1"/>
      <c r="B44" s="1"/>
      <c r="C44" s="1"/>
      <c r="D44" s="1"/>
      <c r="E44" s="1"/>
      <c r="F44" s="1"/>
    </row>
    <row r="45" spans="1:6" ht="24.6">
      <c r="A45" s="1"/>
      <c r="B45" s="1"/>
      <c r="C45" s="1"/>
      <c r="D45" s="1"/>
      <c r="E45" s="1"/>
      <c r="F45" s="1"/>
    </row>
  </sheetData>
  <mergeCells count="1">
    <mergeCell ref="A3:A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ตารางที่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2022-03-30T04:01:34Z</dcterms:created>
  <dcterms:modified xsi:type="dcterms:W3CDTF">2022-03-30T04:01:54Z</dcterms:modified>
</cp:coreProperties>
</file>