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1840" windowHeight="13140"/>
  </bookViews>
  <sheets>
    <sheet name="64q2-64q3unweight" sheetId="5" r:id="rId1"/>
  </sheets>
  <definedNames>
    <definedName name="_xlnm._FilterDatabase" localSheetId="0" hidden="1">'64q2-64q3unweight'!$A$6:$A$84</definedName>
    <definedName name="_xlnm.Print_Area" localSheetId="0">'64q2-64q3unweight'!$A$1:$AD$86</definedName>
    <definedName name="_xlnm.Print_Titles" localSheetId="0">'64q2-64q3unweight'!$3:$6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" i="5" l="1"/>
  <c r="AH18" i="5"/>
  <c r="AH7" i="5"/>
  <c r="AJ12" i="5"/>
  <c r="AH12" i="5"/>
  <c r="AI11" i="5"/>
  <c r="AJ7" i="5"/>
  <c r="AI7" i="5"/>
  <c r="AH8" i="5"/>
  <c r="AH9" i="5"/>
  <c r="AH10" i="5"/>
  <c r="AH11" i="5"/>
  <c r="AH13" i="5"/>
  <c r="AH14" i="5"/>
  <c r="AH15" i="5"/>
  <c r="AH16" i="5"/>
  <c r="AH17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G9" i="5"/>
  <c r="AG10" i="5"/>
  <c r="AG8" i="5"/>
  <c r="AG11" i="5"/>
  <c r="AG12" i="5"/>
  <c r="AG13" i="5"/>
  <c r="AG14" i="5"/>
  <c r="AG15" i="5"/>
  <c r="AG16" i="5"/>
  <c r="AG17" i="5"/>
  <c r="AG18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7" i="5"/>
  <c r="AF8" i="5"/>
  <c r="AE8" i="5"/>
  <c r="AI12" i="5"/>
  <c r="AI8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T7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V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8" i="5"/>
  <c r="P7" i="5"/>
  <c r="AJ84" i="5" l="1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J8" i="5"/>
  <c r="H8" i="5"/>
  <c r="F8" i="5"/>
  <c r="Z7" i="5"/>
  <c r="X7" i="5"/>
  <c r="L7" i="5"/>
  <c r="J7" i="5"/>
  <c r="H7" i="5"/>
  <c r="F7" i="5"/>
  <c r="AE69" i="5" l="1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<sst xmlns="http://schemas.openxmlformats.org/spreadsheetml/2006/main" count="153" uniqueCount="99">
  <si>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</si>
  <si>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</si>
  <si>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</si>
  <si>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</si>
  <si>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</si>
  <si>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</si>
  <si>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</si>
  <si>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</si>
  <si>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</si>
  <si>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</si>
  <si>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</si>
  <si>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</si>
  <si>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</si>
  <si>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</si>
  <si>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</si>
  <si>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</si>
  <si>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</si>
  <si>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</si>
  <si>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</si>
  <si>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</si>
  <si>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</si>
  <si>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</si>
  <si>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</si>
  <si>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</si>
  <si>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</si>
  <si>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</si>
  <si>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</si>
  <si>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</si>
  <si>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</si>
  <si>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</si>
  <si>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</si>
  <si>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</si>
  <si>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</si>
  <si>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</si>
  <si>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</si>
  <si>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</si>
  <si>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</si>
  <si>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</si>
  <si>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</si>
  <si>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</si>
  <si>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</si>
  <si>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</si>
  <si>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</si>
  <si>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</si>
  <si>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</si>
  <si>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</si>
  <si>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</si>
  <si>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</si>
  <si>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</si>
  <si>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</si>
  <si>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</si>
  <si>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</si>
  <si>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</si>
  <si>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</si>
  <si>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</si>
  <si>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</si>
  <si>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</si>
  <si>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</si>
  <si>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</si>
  <si>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</si>
  <si>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</si>
  <si>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</si>
  <si>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</si>
  <si>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</si>
  <si>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</si>
  <si>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</si>
  <si>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</si>
  <si>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</si>
  <si>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</si>
  <si>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</si>
  <si>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</si>
  <si>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</si>
  <si>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</si>
  <si>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</si>
  <si>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</si>
  <si>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</si>
  <si>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</si>
  <si>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</si>
  <si>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</si>
  <si>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</si>
  <si>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</si>
  <si>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</si>
  <si>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</si>
  <si>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</si>
  <si>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</si>
  <si>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</si>
  <si>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</si>
  <si>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</si>
  <si>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</si>
  <si>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</si>
  <si>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</si>
  <si>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64q3-64q2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</si>
  <si>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</si>
  <si>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</si>
  <si>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</si>
  <si>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</si>
  <si>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</si>
  <si>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2) - ปี 2564 (ไตรมาส 3)</t>
  </si>
  <si>
    <t>3. 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รายจังหวัด พ.ศ. 2564 (ไตรมาส 2) - 2564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</si>
</sst>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8" xfId="3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188" fontId="3" fillId="0" borderId="8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8" fontId="3" fillId="0" borderId="8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8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0" fontId="3" fillId="0" borderId="0" xfId="0" applyNumberFormat="1" applyFont="1" applyBorder="1" applyAlignment="1">
      <alignment horizontal="left"/>
    </xf>
    <xf numFmtId="4" fontId="3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4" fontId="3" fillId="5" borderId="8" xfId="0" applyNumberFormat="1" applyFont="1" applyFill="1" applyBorder="1" applyAlignment="1">
      <alignment horizontal="center" vertical="center" wrapText="1"/>
    </xf>
    <xf numFmtId="3" fontId="2" fillId="6" borderId="5" xfId="3" applyNumberFormat="1" applyFont="1" applyFill="1" applyBorder="1" applyAlignment="1">
      <alignment horizontal="center" vertical="center"/>
    </xf>
    <xf numFmtId="3" fontId="2" fillId="7" borderId="5" xfId="0" applyNumberFormat="1" applyFont="1" applyFill="1" applyBorder="1" applyAlignment="1">
      <alignment horizontal="center" vertical="center" wrapText="1"/>
    </xf>
    <xf numFmtId="0" fontId="2" fillId="7" borderId="5" xfId="1" applyFont="1" applyFill="1" applyBorder="1" applyAlignment="1">
      <alignment horizontal="left" vertical="center"/>
    </xf>
    <xf numFmtId="3" fontId="2" fillId="7" borderId="5" xfId="3" applyNumberFormat="1" applyFont="1" applyFill="1" applyBorder="1" applyAlignment="1">
      <alignment horizontal="center" vertical="center"/>
    </xf>
    <xf numFmtId="188" fontId="2" fillId="7" borderId="5" xfId="3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pane ySplit="7" topLeftCell="A47" activePane="bottomLeft" state="frozen"/>
      <selection pane="bottomLeft" activeCell="D48" sqref="D48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4" style="3" customWidth="1"/>
    <col min="5" max="5" width="9.28515625" style="3" bestFit="1" customWidth="1"/>
    <col min="6" max="6" width="7.85546875" style="3" bestFit="1" customWidth="1"/>
    <col min="7" max="7" width="9.28515625" style="3" bestFit="1" customWidth="1"/>
    <col min="8" max="8" width="7.85546875" style="3" bestFit="1" customWidth="1"/>
    <col min="9" max="9" width="9.28515625" style="3" bestFit="1" customWidth="1"/>
    <col min="10" max="10" width="7.85546875" style="3" bestFit="1" customWidth="1"/>
    <col min="11" max="11" width="9.28515625" style="3" bestFit="1" customWidth="1"/>
    <col min="12" max="12" width="7.85546875" style="3" bestFit="1" customWidth="1"/>
    <col min="13" max="13" width="9.28515625" style="3" bestFit="1" customWidth="1"/>
    <col min="14" max="14" width="7.85546875" style="3" bestFit="1" customWidth="1"/>
    <col min="15" max="15" width="9.28515625" style="3" bestFit="1" customWidth="1"/>
    <col min="16" max="16" width="7.85546875" style="3" bestFit="1" customWidth="1"/>
    <col min="17" max="18" width="12.85546875" style="3" hidden="1" customWidth="1"/>
    <col min="19" max="19" width="8.140625" style="3" hidden="1" customWidth="1"/>
    <col min="20" max="20" width="7.85546875" style="3" hidden="1" customWidth="1"/>
    <col min="21" max="21" width="8.140625" style="3" hidden="1" customWidth="1"/>
    <col min="22" max="22" width="7.85546875" style="3" hidden="1" customWidth="1"/>
    <col min="23" max="23" width="8.140625" style="3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8.140625" style="1" hidden="1" customWidth="1"/>
    <col min="28" max="28" width="7.85546875" style="1" hidden="1" customWidth="1"/>
    <col min="29" max="29" width="8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36" ht="37.5" customHeight="1" x14ac:dyDescent="0.45">
      <c r="A1" s="67" t="s">
        <v>97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 ht="24.75" customHeight="1" x14ac:dyDescent="0.35">
      <c r="A2" s="69" t="s">
        <v>98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37"/>
    </row>
    <row r="3" spans="1:36" ht="25.5" customHeight="1" x14ac:dyDescent="0.35">
      <c r="A3" s="10"/>
      <c r="B3" s="4"/>
      <c r="C3" s="66" t="s">
        <v>87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8" t="s">
        <v>83</v>
      </c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5" t="s">
        <v>93</v>
      </c>
      <c r="AF3" s="65"/>
      <c r="AG3" s="65"/>
      <c r="AH3" s="65"/>
      <c r="AI3" s="65"/>
      <c r="AJ3" s="65"/>
    </row>
    <row r="4" spans="1:36" ht="46.5" customHeight="1" x14ac:dyDescent="0.35">
      <c r="A4" s="11" t="s">
        <v>0</v>
      </c>
      <c r="B4" s="11" t="s">
        <v>1</v>
      </c>
      <c r="C4" s="75" t="s">
        <v>89</v>
      </c>
      <c r="D4" s="76"/>
      <c r="E4" s="77" t="s">
        <v>81</v>
      </c>
      <c r="F4" s="78"/>
      <c r="G4" s="78"/>
      <c r="H4" s="79"/>
      <c r="I4" s="77" t="s">
        <v>82</v>
      </c>
      <c r="J4" s="78"/>
      <c r="K4" s="78"/>
      <c r="L4" s="79"/>
      <c r="M4" s="77" t="s">
        <v>95</v>
      </c>
      <c r="N4" s="78"/>
      <c r="O4" s="78"/>
      <c r="P4" s="79"/>
      <c r="Q4" s="80" t="s">
        <v>90</v>
      </c>
      <c r="R4" s="81"/>
      <c r="S4" s="72" t="s">
        <v>95</v>
      </c>
      <c r="T4" s="73"/>
      <c r="U4" s="73"/>
      <c r="V4" s="74"/>
      <c r="W4" s="72" t="s">
        <v>85</v>
      </c>
      <c r="X4" s="73"/>
      <c r="Y4" s="73"/>
      <c r="Z4" s="74"/>
      <c r="AA4" s="72" t="s">
        <v>96</v>
      </c>
      <c r="AB4" s="73"/>
      <c r="AC4" s="73"/>
      <c r="AD4" s="74"/>
      <c r="AE4" s="65" t="s">
        <v>87</v>
      </c>
      <c r="AF4" s="65"/>
      <c r="AG4" s="65"/>
      <c r="AH4" s="65" t="s">
        <v>83</v>
      </c>
      <c r="AI4" s="65"/>
      <c r="AJ4" s="65"/>
    </row>
    <row r="5" spans="1:36" ht="25.5" customHeight="1" x14ac:dyDescent="0.35">
      <c r="A5" s="11" t="s">
        <v>2</v>
      </c>
      <c r="B5" s="11" t="s">
        <v>2</v>
      </c>
      <c r="C5" s="21" t="s">
        <v>88</v>
      </c>
      <c r="D5" s="56" t="s">
        <v>94</v>
      </c>
      <c r="E5" s="64" t="s">
        <v>88</v>
      </c>
      <c r="F5" s="64"/>
      <c r="G5" s="63" t="s">
        <v>94</v>
      </c>
      <c r="H5" s="63"/>
      <c r="I5" s="64" t="s">
        <v>88</v>
      </c>
      <c r="J5" s="64"/>
      <c r="K5" s="63" t="s">
        <v>94</v>
      </c>
      <c r="L5" s="63"/>
      <c r="M5" s="64" t="s">
        <v>88</v>
      </c>
      <c r="N5" s="64"/>
      <c r="O5" s="63" t="s">
        <v>94</v>
      </c>
      <c r="P5" s="63"/>
      <c r="Q5" s="38" t="s">
        <v>88</v>
      </c>
      <c r="R5" s="38" t="s">
        <v>94</v>
      </c>
      <c r="S5" s="62" t="s">
        <v>88</v>
      </c>
      <c r="T5" s="62"/>
      <c r="U5" s="62" t="s">
        <v>94</v>
      </c>
      <c r="V5" s="62"/>
      <c r="W5" s="62" t="s">
        <v>88</v>
      </c>
      <c r="X5" s="62"/>
      <c r="Y5" s="62" t="s">
        <v>94</v>
      </c>
      <c r="Z5" s="62"/>
      <c r="AA5" s="62" t="s">
        <v>88</v>
      </c>
      <c r="AB5" s="62"/>
      <c r="AC5" s="62" t="s">
        <v>94</v>
      </c>
      <c r="AD5" s="62"/>
      <c r="AE5" s="43" t="s">
        <v>81</v>
      </c>
      <c r="AF5" s="43" t="s">
        <v>82</v>
      </c>
      <c r="AG5" s="43" t="s">
        <v>95</v>
      </c>
      <c r="AH5" s="43" t="s">
        <v>95</v>
      </c>
      <c r="AI5" s="43" t="s">
        <v>92</v>
      </c>
      <c r="AJ5" s="43" t="s">
        <v>96</v>
      </c>
    </row>
    <row r="6" spans="1:36" ht="25.5" customHeight="1" x14ac:dyDescent="0.35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8" t="s">
        <v>3</v>
      </c>
      <c r="R6" s="38" t="s">
        <v>3</v>
      </c>
      <c r="S6" s="38" t="s">
        <v>3</v>
      </c>
      <c r="T6" s="23" t="s">
        <v>4</v>
      </c>
      <c r="U6" s="38" t="s">
        <v>3</v>
      </c>
      <c r="V6" s="23" t="s">
        <v>4</v>
      </c>
      <c r="W6" s="38" t="s">
        <v>3</v>
      </c>
      <c r="X6" s="23" t="s">
        <v>4</v>
      </c>
      <c r="Y6" s="38" t="s">
        <v>3</v>
      </c>
      <c r="Z6" s="23" t="s">
        <v>4</v>
      </c>
      <c r="AA6" s="38" t="s">
        <v>3</v>
      </c>
      <c r="AB6" s="23" t="s">
        <v>4</v>
      </c>
      <c r="AC6" s="38" t="s">
        <v>3</v>
      </c>
      <c r="AD6" s="23" t="s">
        <v>4</v>
      </c>
      <c r="AE6" s="43" t="s">
        <v>91</v>
      </c>
      <c r="AF6" s="43" t="s">
        <v>91</v>
      </c>
      <c r="AG6" s="43" t="s">
        <v>91</v>
      </c>
      <c r="AH6" s="43" t="s">
        <v>91</v>
      </c>
      <c r="AI6" s="43" t="s">
        <v>91</v>
      </c>
      <c r="AJ6" s="43" t="s">
        <v>91</v>
      </c>
    </row>
    <row r="7" spans="1:36" s="15" customFormat="1" ht="23.25" customHeight="1" x14ac:dyDescent="0.35">
      <c r="A7" s="13"/>
      <c r="B7" s="14" t="s">
        <v>84</v>
      </c>
      <c r="C7" s="16">
        <v>198986</v>
      </c>
      <c r="D7" s="16">
        <v>205588</v>
      </c>
      <c r="E7" s="16">
        <v>154760</v>
      </c>
      <c r="F7" s="18">
        <f>E7*100/$C7</f>
        <v>77.774315781009719</v>
      </c>
      <c r="G7" s="16">
        <v>165008</v>
      </c>
      <c r="H7" s="18">
        <f t="shared" ref="H7:H38" si="0">G7*100/D7</f>
        <v>80.261493861509422</v>
      </c>
      <c r="I7" s="16">
        <v>182135</v>
      </c>
      <c r="J7" s="18">
        <f>I7*100/$C7</f>
        <v>91.531565034726057</v>
      </c>
      <c r="K7" s="16">
        <v>191260</v>
      </c>
      <c r="L7" s="18">
        <f t="shared" ref="L7:L38" si="1">K7*100/D7</f>
        <v>93.030721637449659</v>
      </c>
      <c r="M7" s="16">
        <v>163098</v>
      </c>
      <c r="N7" s="18">
        <f t="shared" ref="N7:N38" si="2">M7*100/C7</f>
        <v>81.964560320826592</v>
      </c>
      <c r="O7" s="16">
        <v>170683</v>
      </c>
      <c r="P7" s="18">
        <f t="shared" ref="P7:P38" si="3">O7*100/D7</f>
        <v>83.021868980679812</v>
      </c>
      <c r="Q7" s="17">
        <v>74791</v>
      </c>
      <c r="R7" s="17">
        <v>73356</v>
      </c>
      <c r="S7" s="17">
        <v>71474</v>
      </c>
      <c r="T7" s="18">
        <f>S7*100/$Q7</f>
        <v>95.564974395314948</v>
      </c>
      <c r="U7" s="17">
        <v>70788</v>
      </c>
      <c r="V7" s="18">
        <f>U7*100/$R7</f>
        <v>96.499263863896616</v>
      </c>
      <c r="W7" s="16">
        <v>63245</v>
      </c>
      <c r="X7" s="18">
        <f>W7*100/$Q7</f>
        <v>84.562313647363993</v>
      </c>
      <c r="Y7" s="30">
        <v>64155</v>
      </c>
      <c r="Z7" s="18">
        <f t="shared" ref="Z7:Z38" si="4">Y7*100/R7</f>
        <v>87.457058727302467</v>
      </c>
      <c r="AA7" s="16">
        <v>18021</v>
      </c>
      <c r="AB7" s="18">
        <f t="shared" ref="AB7:AB38" si="5">AA7*100/Q7</f>
        <v>24.095145137783959</v>
      </c>
      <c r="AC7" s="16">
        <v>18956</v>
      </c>
      <c r="AD7" s="18">
        <f t="shared" ref="AD7:AD38" si="6">AC7*100/R7</f>
        <v>25.841103658869077</v>
      </c>
      <c r="AE7" s="24">
        <f t="shared" ref="AE7:AE38" si="7">H7-F7</f>
        <v>2.487178080499703</v>
      </c>
      <c r="AF7" s="24">
        <f t="shared" ref="AF7:AF38" si="8">L7-J7</f>
        <v>1.4991566027236018</v>
      </c>
      <c r="AG7" s="24">
        <f>P7-N7</f>
        <v>1.05730865985322</v>
      </c>
      <c r="AH7" s="24">
        <f>V7-T7</f>
        <v>0.93428946858166739</v>
      </c>
      <c r="AI7" s="24">
        <f t="shared" ref="AI7:AI38" si="9">Z7-X7</f>
        <v>2.894745079938474</v>
      </c>
      <c r="AJ7" s="35">
        <f>AD7-AB7</f>
        <v>1.7459585210851181</v>
      </c>
    </row>
    <row r="8" spans="1:36" x14ac:dyDescent="0.35">
      <c r="A8" s="44">
        <v>10</v>
      </c>
      <c r="B8" s="45" t="s">
        <v>86</v>
      </c>
      <c r="C8" s="42">
        <v>9887</v>
      </c>
      <c r="D8" s="42">
        <v>9380</v>
      </c>
      <c r="E8" s="42">
        <v>8998</v>
      </c>
      <c r="F8" s="41">
        <f t="shared" ref="F8:F71" si="10">E8*100/$C8</f>
        <v>91.008394861939919</v>
      </c>
      <c r="G8" s="42">
        <v>8654</v>
      </c>
      <c r="H8" s="41">
        <f t="shared" si="0"/>
        <v>92.260127931769716</v>
      </c>
      <c r="I8" s="42">
        <v>9436</v>
      </c>
      <c r="J8" s="41">
        <f t="shared" ref="J8:J71" si="11">I8*100/$C8</f>
        <v>95.438454536259741</v>
      </c>
      <c r="K8" s="42">
        <v>9007</v>
      </c>
      <c r="L8" s="41">
        <f t="shared" si="1"/>
        <v>96.02345415778251</v>
      </c>
      <c r="M8" s="42">
        <v>9079</v>
      </c>
      <c r="N8" s="41">
        <f t="shared" si="2"/>
        <v>91.827652472944266</v>
      </c>
      <c r="O8" s="42">
        <v>8680</v>
      </c>
      <c r="P8" s="41">
        <f t="shared" si="3"/>
        <v>92.537313432835816</v>
      </c>
      <c r="Q8" s="46">
        <v>4041</v>
      </c>
      <c r="R8" s="46">
        <v>3747</v>
      </c>
      <c r="S8" s="46">
        <v>3987</v>
      </c>
      <c r="T8" s="41">
        <f>S8*100/$Q8</f>
        <v>98.663697104677055</v>
      </c>
      <c r="U8" s="46">
        <v>3700</v>
      </c>
      <c r="V8" s="41">
        <f>U8*100/$R8</f>
        <v>98.745663197224445</v>
      </c>
      <c r="W8" s="42">
        <v>3803</v>
      </c>
      <c r="X8" s="41">
        <f t="shared" ref="X8:X71" si="12">W8*100/$Q8</f>
        <v>94.110368720613707</v>
      </c>
      <c r="Y8" s="47">
        <v>3567</v>
      </c>
      <c r="Z8" s="41">
        <f t="shared" si="4"/>
        <v>95.196156925540436</v>
      </c>
      <c r="AA8" s="42">
        <v>1689</v>
      </c>
      <c r="AB8" s="41">
        <f t="shared" si="5"/>
        <v>41.796585003711954</v>
      </c>
      <c r="AC8" s="42">
        <v>1643</v>
      </c>
      <c r="AD8" s="41">
        <f t="shared" si="6"/>
        <v>43.848412062983719</v>
      </c>
      <c r="AE8" s="36">
        <f t="shared" si="7"/>
        <v>1.2517330698297968</v>
      </c>
      <c r="AF8" s="36">
        <f t="shared" si="8"/>
        <v>0.58499962152276908</v>
      </c>
      <c r="AG8" s="34">
        <f t="shared" ref="AG8:AG71" si="13">P8-N8</f>
        <v>0.70966095989155065</v>
      </c>
      <c r="AH8" s="34">
        <f>V8-T8</f>
        <v>8.1966092547389735E-2</v>
      </c>
      <c r="AI8" s="36">
        <f t="shared" si="9"/>
        <v>1.0857882049267289</v>
      </c>
      <c r="AJ8" s="36">
        <f t="shared" ref="AJ8:AJ71" si="14">AD8-AB8</f>
        <v>2.0518270592717656</v>
      </c>
    </row>
    <row r="9" spans="1:36" x14ac:dyDescent="0.35">
      <c r="A9" s="48">
        <v>11</v>
      </c>
      <c r="B9" s="49" t="s">
        <v>5</v>
      </c>
      <c r="C9" s="26">
        <v>1914</v>
      </c>
      <c r="D9" s="26">
        <v>1934</v>
      </c>
      <c r="E9" s="26">
        <v>1790</v>
      </c>
      <c r="F9" s="19">
        <f t="shared" si="10"/>
        <v>93.521421107628001</v>
      </c>
      <c r="G9" s="26">
        <v>1830</v>
      </c>
      <c r="H9" s="19">
        <f t="shared" si="0"/>
        <v>94.622543950361944</v>
      </c>
      <c r="I9" s="26">
        <v>1841</v>
      </c>
      <c r="J9" s="19">
        <f t="shared" si="11"/>
        <v>96.185997910135839</v>
      </c>
      <c r="K9" s="26">
        <v>1862</v>
      </c>
      <c r="L9" s="19">
        <f t="shared" si="1"/>
        <v>96.27714581178904</v>
      </c>
      <c r="M9" s="26">
        <v>1797</v>
      </c>
      <c r="N9" s="19">
        <f t="shared" si="2"/>
        <v>93.887147335423194</v>
      </c>
      <c r="O9" s="26">
        <v>1825</v>
      </c>
      <c r="P9" s="19">
        <f t="shared" si="3"/>
        <v>94.364012409513961</v>
      </c>
      <c r="Q9" s="50">
        <v>901</v>
      </c>
      <c r="R9" s="50">
        <v>900</v>
      </c>
      <c r="S9" s="50">
        <v>887</v>
      </c>
      <c r="T9" s="19">
        <f>S9*100/$Q9</f>
        <v>98.446170921198672</v>
      </c>
      <c r="U9" s="50">
        <v>888</v>
      </c>
      <c r="V9" s="19">
        <f>U9*100/$R9</f>
        <v>98.666666666666671</v>
      </c>
      <c r="W9" s="26">
        <v>859</v>
      </c>
      <c r="X9" s="19">
        <f t="shared" si="12"/>
        <v>95.338512763596</v>
      </c>
      <c r="Y9" s="51">
        <v>863</v>
      </c>
      <c r="Z9" s="19">
        <f t="shared" si="4"/>
        <v>95.888888888888886</v>
      </c>
      <c r="AA9" s="26">
        <v>348</v>
      </c>
      <c r="AB9" s="19">
        <f t="shared" si="5"/>
        <v>38.62375138734739</v>
      </c>
      <c r="AC9" s="26">
        <v>367</v>
      </c>
      <c r="AD9" s="19">
        <f t="shared" si="6"/>
        <v>40.777777777777779</v>
      </c>
      <c r="AE9" s="34">
        <f t="shared" si="7"/>
        <v>1.1011228427339432</v>
      </c>
      <c r="AF9" s="34">
        <f t="shared" si="8"/>
        <v>9.1147901653201302E-2</v>
      </c>
      <c r="AG9" s="34">
        <f>P9-N9</f>
        <v>0.47686507409076739</v>
      </c>
      <c r="AH9" s="34">
        <f t="shared" ref="AH9:AH71" si="15">V9-T9</f>
        <v>0.22049574546799988</v>
      </c>
      <c r="AI9" s="34">
        <f t="shared" si="9"/>
        <v>0.55037612529288538</v>
      </c>
      <c r="AJ9" s="34">
        <f t="shared" si="14"/>
        <v>2.1540263904303885</v>
      </c>
    </row>
    <row r="10" spans="1:36" x14ac:dyDescent="0.35">
      <c r="A10" s="48">
        <v>12</v>
      </c>
      <c r="B10" s="49" t="s">
        <v>6</v>
      </c>
      <c r="C10" s="26">
        <v>2520</v>
      </c>
      <c r="D10" s="26">
        <v>2483</v>
      </c>
      <c r="E10" s="26">
        <v>2278</v>
      </c>
      <c r="F10" s="19">
        <f t="shared" si="10"/>
        <v>90.396825396825392</v>
      </c>
      <c r="G10" s="26">
        <v>2249</v>
      </c>
      <c r="H10" s="19">
        <f t="shared" si="0"/>
        <v>90.575916230366488</v>
      </c>
      <c r="I10" s="26">
        <v>2421</v>
      </c>
      <c r="J10" s="19">
        <f t="shared" si="11"/>
        <v>96.071428571428569</v>
      </c>
      <c r="K10" s="26">
        <v>2403</v>
      </c>
      <c r="L10" s="19">
        <f t="shared" si="1"/>
        <v>96.77809101892872</v>
      </c>
      <c r="M10" s="26">
        <v>2347</v>
      </c>
      <c r="N10" s="19">
        <f t="shared" si="2"/>
        <v>93.134920634920633</v>
      </c>
      <c r="O10" s="26">
        <v>2312</v>
      </c>
      <c r="P10" s="19">
        <f t="shared" si="3"/>
        <v>93.11316955296013</v>
      </c>
      <c r="Q10" s="50">
        <v>998</v>
      </c>
      <c r="R10" s="50">
        <v>933</v>
      </c>
      <c r="S10" s="50">
        <v>987</v>
      </c>
      <c r="T10" s="19">
        <f t="shared" ref="T10:T73" si="16">S10*100/$Q10</f>
        <v>98.897795591182359</v>
      </c>
      <c r="U10" s="50">
        <v>924</v>
      </c>
      <c r="V10" s="19">
        <f t="shared" ref="V10:V73" si="17">U10*100/$R10</f>
        <v>99.035369774919616</v>
      </c>
      <c r="W10" s="26">
        <v>942</v>
      </c>
      <c r="X10" s="19">
        <f t="shared" si="12"/>
        <v>94.388777555110224</v>
      </c>
      <c r="Y10" s="51">
        <v>890</v>
      </c>
      <c r="Z10" s="19">
        <f t="shared" si="4"/>
        <v>95.39121114683816</v>
      </c>
      <c r="AA10" s="26">
        <v>484</v>
      </c>
      <c r="AB10" s="19">
        <f t="shared" si="5"/>
        <v>48.496993987975955</v>
      </c>
      <c r="AC10" s="26">
        <v>472</v>
      </c>
      <c r="AD10" s="19">
        <f t="shared" si="6"/>
        <v>50.589496248660232</v>
      </c>
      <c r="AE10" s="34">
        <f t="shared" si="7"/>
        <v>0.17909083354109612</v>
      </c>
      <c r="AF10" s="34">
        <f t="shared" si="8"/>
        <v>0.70666244750015039</v>
      </c>
      <c r="AG10" s="34">
        <f>P10-N10</f>
        <v>-2.1751081960502461E-2</v>
      </c>
      <c r="AH10" s="34">
        <f t="shared" si="15"/>
        <v>0.13757418373725727</v>
      </c>
      <c r="AI10" s="34">
        <f t="shared" si="9"/>
        <v>1.0024335917279359</v>
      </c>
      <c r="AJ10" s="34">
        <f t="shared" si="14"/>
        <v>2.0925022606842774</v>
      </c>
    </row>
    <row r="11" spans="1:36" x14ac:dyDescent="0.35">
      <c r="A11" s="48">
        <v>13</v>
      </c>
      <c r="B11" s="49" t="s">
        <v>7</v>
      </c>
      <c r="C11" s="26">
        <v>1837</v>
      </c>
      <c r="D11" s="26">
        <v>1902</v>
      </c>
      <c r="E11" s="26">
        <v>1611</v>
      </c>
      <c r="F11" s="19">
        <f t="shared" si="10"/>
        <v>87.697332607512251</v>
      </c>
      <c r="G11" s="26">
        <v>1731</v>
      </c>
      <c r="H11" s="19">
        <f t="shared" si="0"/>
        <v>91.00946372239747</v>
      </c>
      <c r="I11" s="26">
        <v>1730</v>
      </c>
      <c r="J11" s="19">
        <f t="shared" si="11"/>
        <v>94.175285792052264</v>
      </c>
      <c r="K11" s="26">
        <v>1828</v>
      </c>
      <c r="L11" s="19">
        <f t="shared" si="1"/>
        <v>96.1093585699264</v>
      </c>
      <c r="M11" s="26">
        <v>1660</v>
      </c>
      <c r="N11" s="19">
        <f t="shared" si="2"/>
        <v>90.364725095264021</v>
      </c>
      <c r="O11" s="26">
        <v>1766</v>
      </c>
      <c r="P11" s="19">
        <f t="shared" si="3"/>
        <v>92.849631966351211</v>
      </c>
      <c r="Q11" s="50">
        <v>705</v>
      </c>
      <c r="R11" s="50">
        <v>683</v>
      </c>
      <c r="S11" s="50">
        <v>692</v>
      </c>
      <c r="T11" s="19">
        <f t="shared" si="16"/>
        <v>98.156028368794324</v>
      </c>
      <c r="U11" s="50">
        <v>678</v>
      </c>
      <c r="V11" s="19">
        <f t="shared" si="17"/>
        <v>99.267935578330892</v>
      </c>
      <c r="W11" s="26">
        <v>649</v>
      </c>
      <c r="X11" s="19">
        <f t="shared" si="12"/>
        <v>92.056737588652481</v>
      </c>
      <c r="Y11" s="51">
        <v>654</v>
      </c>
      <c r="Z11" s="19">
        <f t="shared" si="4"/>
        <v>95.75402635431918</v>
      </c>
      <c r="AA11" s="26">
        <v>256</v>
      </c>
      <c r="AB11" s="19">
        <f t="shared" si="5"/>
        <v>36.312056737588655</v>
      </c>
      <c r="AC11" s="26">
        <v>290</v>
      </c>
      <c r="AD11" s="19">
        <f t="shared" si="6"/>
        <v>42.459736456808201</v>
      </c>
      <c r="AE11" s="34">
        <f t="shared" si="7"/>
        <v>3.3121311148852186</v>
      </c>
      <c r="AF11" s="34">
        <f t="shared" si="8"/>
        <v>1.9340727778741353</v>
      </c>
      <c r="AG11" s="34">
        <f t="shared" si="13"/>
        <v>2.4849068710871904</v>
      </c>
      <c r="AH11" s="34">
        <f t="shared" si="15"/>
        <v>1.1119072095365681</v>
      </c>
      <c r="AI11" s="34">
        <f t="shared" si="9"/>
        <v>3.6972887656666984</v>
      </c>
      <c r="AJ11" s="34">
        <f t="shared" si="14"/>
        <v>6.1476797192195463</v>
      </c>
    </row>
    <row r="12" spans="1:36" x14ac:dyDescent="0.35">
      <c r="A12" s="48">
        <v>14</v>
      </c>
      <c r="B12" s="49" t="s">
        <v>8</v>
      </c>
      <c r="C12" s="26">
        <v>2252</v>
      </c>
      <c r="D12" s="26">
        <v>2344</v>
      </c>
      <c r="E12" s="26">
        <v>1861</v>
      </c>
      <c r="F12" s="19">
        <f t="shared" si="10"/>
        <v>82.637655417406748</v>
      </c>
      <c r="G12" s="26">
        <v>1979</v>
      </c>
      <c r="H12" s="19">
        <f t="shared" si="0"/>
        <v>84.428327645051198</v>
      </c>
      <c r="I12" s="26">
        <v>2090</v>
      </c>
      <c r="J12" s="19">
        <f t="shared" si="11"/>
        <v>92.806394316163406</v>
      </c>
      <c r="K12" s="26">
        <v>2211</v>
      </c>
      <c r="L12" s="19">
        <f t="shared" si="1"/>
        <v>94.325938566552907</v>
      </c>
      <c r="M12" s="26">
        <v>1914</v>
      </c>
      <c r="N12" s="19">
        <f t="shared" si="2"/>
        <v>84.991119005328599</v>
      </c>
      <c r="O12" s="26">
        <v>2077</v>
      </c>
      <c r="P12" s="19">
        <f t="shared" si="3"/>
        <v>88.609215017064841</v>
      </c>
      <c r="Q12" s="50">
        <v>838</v>
      </c>
      <c r="R12" s="50">
        <v>842</v>
      </c>
      <c r="S12" s="50">
        <v>807</v>
      </c>
      <c r="T12" s="19">
        <f t="shared" si="16"/>
        <v>96.300715990453455</v>
      </c>
      <c r="U12" s="50">
        <v>825</v>
      </c>
      <c r="V12" s="19">
        <f t="shared" si="17"/>
        <v>97.980997624703093</v>
      </c>
      <c r="W12" s="26">
        <v>732</v>
      </c>
      <c r="X12" s="19">
        <f t="shared" si="12"/>
        <v>87.350835322195707</v>
      </c>
      <c r="Y12" s="51">
        <v>773</v>
      </c>
      <c r="Z12" s="19">
        <f t="shared" si="4"/>
        <v>91.805225653206648</v>
      </c>
      <c r="AA12" s="26">
        <v>227</v>
      </c>
      <c r="AB12" s="19">
        <f t="shared" si="5"/>
        <v>27.088305489260144</v>
      </c>
      <c r="AC12" s="26">
        <v>224</v>
      </c>
      <c r="AD12" s="19">
        <f t="shared" si="6"/>
        <v>26.603325415676959</v>
      </c>
      <c r="AE12" s="34">
        <f t="shared" si="7"/>
        <v>1.7906722276444498</v>
      </c>
      <c r="AF12" s="34">
        <f t="shared" si="8"/>
        <v>1.5195442503895009</v>
      </c>
      <c r="AG12" s="34">
        <f t="shared" si="13"/>
        <v>3.6180960117362417</v>
      </c>
      <c r="AH12" s="34">
        <f>V12-T12</f>
        <v>1.6802816342496385</v>
      </c>
      <c r="AI12" s="34">
        <f t="shared" si="9"/>
        <v>4.4543903310109414</v>
      </c>
      <c r="AJ12" s="34">
        <f>AD12-AB12</f>
        <v>-0.48498007358318418</v>
      </c>
    </row>
    <row r="13" spans="1:36" x14ac:dyDescent="0.35">
      <c r="A13" s="48">
        <v>15</v>
      </c>
      <c r="B13" s="49" t="s">
        <v>9</v>
      </c>
      <c r="C13" s="26">
        <v>2687</v>
      </c>
      <c r="D13" s="26">
        <v>2806</v>
      </c>
      <c r="E13" s="26">
        <v>1926</v>
      </c>
      <c r="F13" s="19">
        <f t="shared" si="10"/>
        <v>71.678451804986977</v>
      </c>
      <c r="G13" s="26">
        <v>2056</v>
      </c>
      <c r="H13" s="19">
        <f t="shared" si="0"/>
        <v>73.271560940841056</v>
      </c>
      <c r="I13" s="26">
        <v>2426</v>
      </c>
      <c r="J13" s="19">
        <f t="shared" si="11"/>
        <v>90.286564942314854</v>
      </c>
      <c r="K13" s="26">
        <v>2557</v>
      </c>
      <c r="L13" s="19">
        <f t="shared" si="1"/>
        <v>91.126158232359231</v>
      </c>
      <c r="M13" s="26">
        <v>2186</v>
      </c>
      <c r="N13" s="19">
        <f t="shared" si="2"/>
        <v>81.354670636397472</v>
      </c>
      <c r="O13" s="26">
        <v>2313</v>
      </c>
      <c r="P13" s="19">
        <f t="shared" si="3"/>
        <v>82.430506058446184</v>
      </c>
      <c r="Q13" s="50">
        <v>935</v>
      </c>
      <c r="R13" s="50">
        <v>912</v>
      </c>
      <c r="S13" s="50">
        <v>892</v>
      </c>
      <c r="T13" s="19">
        <f t="shared" si="16"/>
        <v>95.401069518716582</v>
      </c>
      <c r="U13" s="50">
        <v>883</v>
      </c>
      <c r="V13" s="19">
        <f t="shared" si="17"/>
        <v>96.820175438596493</v>
      </c>
      <c r="W13" s="26">
        <v>748</v>
      </c>
      <c r="X13" s="19">
        <f t="shared" si="12"/>
        <v>80</v>
      </c>
      <c r="Y13" s="51">
        <v>770</v>
      </c>
      <c r="Z13" s="19">
        <f t="shared" si="4"/>
        <v>84.429824561403507</v>
      </c>
      <c r="AA13" s="26">
        <v>231</v>
      </c>
      <c r="AB13" s="19">
        <f t="shared" si="5"/>
        <v>24.705882352941178</v>
      </c>
      <c r="AC13" s="26">
        <v>233</v>
      </c>
      <c r="AD13" s="19">
        <f t="shared" si="6"/>
        <v>25.548245614035089</v>
      </c>
      <c r="AE13" s="34">
        <f t="shared" si="7"/>
        <v>1.5931091358540783</v>
      </c>
      <c r="AF13" s="34">
        <f t="shared" si="8"/>
        <v>0.83959329004437677</v>
      </c>
      <c r="AG13" s="34">
        <f t="shared" si="13"/>
        <v>1.0758354220487121</v>
      </c>
      <c r="AH13" s="34">
        <f t="shared" si="15"/>
        <v>1.419105919879911</v>
      </c>
      <c r="AI13" s="34">
        <f t="shared" si="9"/>
        <v>4.4298245614035068</v>
      </c>
      <c r="AJ13" s="34">
        <f t="shared" si="14"/>
        <v>0.84236326109391158</v>
      </c>
    </row>
    <row r="14" spans="1:36" x14ac:dyDescent="0.35">
      <c r="A14" s="48">
        <v>16</v>
      </c>
      <c r="B14" s="49" t="s">
        <v>10</v>
      </c>
      <c r="C14" s="26">
        <v>2511</v>
      </c>
      <c r="D14" s="26">
        <v>2611</v>
      </c>
      <c r="E14" s="26">
        <v>2070</v>
      </c>
      <c r="F14" s="19">
        <f t="shared" si="10"/>
        <v>82.437275985663078</v>
      </c>
      <c r="G14" s="26">
        <v>2239</v>
      </c>
      <c r="H14" s="19">
        <f t="shared" si="0"/>
        <v>85.752585216392191</v>
      </c>
      <c r="I14" s="26">
        <v>2372</v>
      </c>
      <c r="J14" s="19">
        <f t="shared" si="11"/>
        <v>94.46435682994823</v>
      </c>
      <c r="K14" s="26">
        <v>2495</v>
      </c>
      <c r="L14" s="19">
        <f t="shared" si="1"/>
        <v>95.557257755649175</v>
      </c>
      <c r="M14" s="26">
        <v>2185</v>
      </c>
      <c r="N14" s="19">
        <f t="shared" si="2"/>
        <v>87.017124651533251</v>
      </c>
      <c r="O14" s="26">
        <v>2292</v>
      </c>
      <c r="P14" s="19">
        <f t="shared" si="3"/>
        <v>87.782458828035232</v>
      </c>
      <c r="Q14" s="50">
        <v>940</v>
      </c>
      <c r="R14" s="50">
        <v>930</v>
      </c>
      <c r="S14" s="50">
        <v>917</v>
      </c>
      <c r="T14" s="19">
        <f t="shared" si="16"/>
        <v>97.553191489361708</v>
      </c>
      <c r="U14" s="50">
        <v>914</v>
      </c>
      <c r="V14" s="19">
        <f t="shared" si="17"/>
        <v>98.27956989247312</v>
      </c>
      <c r="W14" s="26">
        <v>833</v>
      </c>
      <c r="X14" s="19">
        <f t="shared" si="12"/>
        <v>88.61702127659575</v>
      </c>
      <c r="Y14" s="51">
        <v>853</v>
      </c>
      <c r="Z14" s="19">
        <f t="shared" si="4"/>
        <v>91.72043010752688</v>
      </c>
      <c r="AA14" s="26">
        <v>240</v>
      </c>
      <c r="AB14" s="19">
        <f t="shared" si="5"/>
        <v>25.531914893617021</v>
      </c>
      <c r="AC14" s="26">
        <v>254</v>
      </c>
      <c r="AD14" s="19">
        <f t="shared" si="6"/>
        <v>27.311827956989248</v>
      </c>
      <c r="AE14" s="34">
        <f t="shared" si="7"/>
        <v>3.3153092307291132</v>
      </c>
      <c r="AF14" s="34">
        <f t="shared" si="8"/>
        <v>1.0929009257009454</v>
      </c>
      <c r="AG14" s="34">
        <f t="shared" si="13"/>
        <v>0.76533417650198032</v>
      </c>
      <c r="AH14" s="34">
        <f t="shared" si="15"/>
        <v>0.72637840311141133</v>
      </c>
      <c r="AI14" s="34">
        <f t="shared" si="9"/>
        <v>3.1034088309311301</v>
      </c>
      <c r="AJ14" s="34">
        <f t="shared" si="14"/>
        <v>1.7799130633722271</v>
      </c>
    </row>
    <row r="15" spans="1:36" x14ac:dyDescent="0.35">
      <c r="A15" s="48">
        <v>17</v>
      </c>
      <c r="B15" s="49" t="s">
        <v>11</v>
      </c>
      <c r="C15" s="26">
        <v>2249</v>
      </c>
      <c r="D15" s="26">
        <v>2411</v>
      </c>
      <c r="E15" s="26">
        <v>1628</v>
      </c>
      <c r="F15" s="19">
        <f t="shared" si="10"/>
        <v>72.387727879057365</v>
      </c>
      <c r="G15" s="26">
        <v>1793</v>
      </c>
      <c r="H15" s="19">
        <f t="shared" si="0"/>
        <v>74.367482372459563</v>
      </c>
      <c r="I15" s="26">
        <v>2027</v>
      </c>
      <c r="J15" s="19">
        <f t="shared" si="11"/>
        <v>90.128946198310359</v>
      </c>
      <c r="K15" s="26">
        <v>2188</v>
      </c>
      <c r="L15" s="19">
        <f t="shared" si="1"/>
        <v>90.750725839900454</v>
      </c>
      <c r="M15" s="26">
        <v>1919</v>
      </c>
      <c r="N15" s="19">
        <f t="shared" si="2"/>
        <v>85.326811916407294</v>
      </c>
      <c r="O15" s="26">
        <v>2063</v>
      </c>
      <c r="P15" s="19">
        <f t="shared" si="3"/>
        <v>85.566155122355866</v>
      </c>
      <c r="Q15" s="50">
        <v>802</v>
      </c>
      <c r="R15" s="50">
        <v>793</v>
      </c>
      <c r="S15" s="50">
        <v>770</v>
      </c>
      <c r="T15" s="19">
        <f t="shared" si="16"/>
        <v>96.009975062344139</v>
      </c>
      <c r="U15" s="50">
        <v>764</v>
      </c>
      <c r="V15" s="19">
        <f t="shared" si="17"/>
        <v>96.343001261034047</v>
      </c>
      <c r="W15" s="26">
        <v>661</v>
      </c>
      <c r="X15" s="19">
        <f t="shared" si="12"/>
        <v>82.418952618453872</v>
      </c>
      <c r="Y15" s="51">
        <v>677</v>
      </c>
      <c r="Z15" s="19">
        <f t="shared" si="4"/>
        <v>85.372005044136188</v>
      </c>
      <c r="AA15" s="26">
        <v>222</v>
      </c>
      <c r="AB15" s="19">
        <f t="shared" si="5"/>
        <v>27.68079800498753</v>
      </c>
      <c r="AC15" s="26">
        <v>274</v>
      </c>
      <c r="AD15" s="19">
        <f t="shared" si="6"/>
        <v>34.552332912988653</v>
      </c>
      <c r="AE15" s="34">
        <f t="shared" si="7"/>
        <v>1.9797544934021971</v>
      </c>
      <c r="AF15" s="34">
        <f t="shared" si="8"/>
        <v>0.62177964159009491</v>
      </c>
      <c r="AG15" s="34">
        <f t="shared" si="13"/>
        <v>0.23934320594857184</v>
      </c>
      <c r="AH15" s="34">
        <f t="shared" si="15"/>
        <v>0.33302619868990746</v>
      </c>
      <c r="AI15" s="34">
        <f t="shared" si="9"/>
        <v>2.9530524256823156</v>
      </c>
      <c r="AJ15" s="34">
        <f t="shared" si="14"/>
        <v>6.8715349080011237</v>
      </c>
    </row>
    <row r="16" spans="1:36" x14ac:dyDescent="0.35">
      <c r="A16" s="48">
        <v>18</v>
      </c>
      <c r="B16" s="49" t="s">
        <v>12</v>
      </c>
      <c r="C16" s="26">
        <v>2383</v>
      </c>
      <c r="D16" s="26">
        <v>2585</v>
      </c>
      <c r="E16" s="26">
        <v>1614</v>
      </c>
      <c r="F16" s="19">
        <f t="shared" si="10"/>
        <v>67.729752412924881</v>
      </c>
      <c r="G16" s="26">
        <v>1846</v>
      </c>
      <c r="H16" s="19">
        <f t="shared" si="0"/>
        <v>71.411992263056092</v>
      </c>
      <c r="I16" s="26">
        <v>2098</v>
      </c>
      <c r="J16" s="19">
        <f t="shared" si="11"/>
        <v>88.040285354595042</v>
      </c>
      <c r="K16" s="26">
        <v>2297</v>
      </c>
      <c r="L16" s="19">
        <f t="shared" si="1"/>
        <v>88.858800773694384</v>
      </c>
      <c r="M16" s="26">
        <v>1897</v>
      </c>
      <c r="N16" s="19">
        <f t="shared" si="2"/>
        <v>79.605539236256817</v>
      </c>
      <c r="O16" s="26">
        <v>2119</v>
      </c>
      <c r="P16" s="19">
        <f t="shared" si="3"/>
        <v>81.972920696324948</v>
      </c>
      <c r="Q16" s="50">
        <v>876</v>
      </c>
      <c r="R16" s="50">
        <v>881</v>
      </c>
      <c r="S16" s="50">
        <v>820</v>
      </c>
      <c r="T16" s="19">
        <f t="shared" si="16"/>
        <v>93.607305936073061</v>
      </c>
      <c r="U16" s="50">
        <v>843</v>
      </c>
      <c r="V16" s="19">
        <f t="shared" si="17"/>
        <v>95.686719636776388</v>
      </c>
      <c r="W16" s="26">
        <v>685</v>
      </c>
      <c r="X16" s="19">
        <f t="shared" si="12"/>
        <v>78.196347031963469</v>
      </c>
      <c r="Y16" s="51">
        <v>735</v>
      </c>
      <c r="Z16" s="19">
        <f t="shared" si="4"/>
        <v>83.427922814982978</v>
      </c>
      <c r="AA16" s="26">
        <v>180</v>
      </c>
      <c r="AB16" s="19">
        <f t="shared" si="5"/>
        <v>20.547945205479451</v>
      </c>
      <c r="AC16" s="26">
        <v>203</v>
      </c>
      <c r="AD16" s="19">
        <f t="shared" si="6"/>
        <v>23.04199772985244</v>
      </c>
      <c r="AE16" s="34">
        <f t="shared" si="7"/>
        <v>3.6822398501312108</v>
      </c>
      <c r="AF16" s="34">
        <f t="shared" si="8"/>
        <v>0.81851541909934156</v>
      </c>
      <c r="AG16" s="34">
        <f t="shared" si="13"/>
        <v>2.3673814600681311</v>
      </c>
      <c r="AH16" s="34">
        <f t="shared" si="15"/>
        <v>2.0794137007033271</v>
      </c>
      <c r="AI16" s="34">
        <f t="shared" si="9"/>
        <v>5.2315757830195082</v>
      </c>
      <c r="AJ16" s="34">
        <f t="shared" si="14"/>
        <v>2.4940525243729894</v>
      </c>
    </row>
    <row r="17" spans="1:36" x14ac:dyDescent="0.35">
      <c r="A17" s="48">
        <v>19</v>
      </c>
      <c r="B17" s="49" t="s">
        <v>13</v>
      </c>
      <c r="C17" s="26">
        <v>2191</v>
      </c>
      <c r="D17" s="26">
        <v>2348</v>
      </c>
      <c r="E17" s="26">
        <v>1772</v>
      </c>
      <c r="F17" s="19">
        <f t="shared" si="10"/>
        <v>80.876312186216339</v>
      </c>
      <c r="G17" s="26">
        <v>1943</v>
      </c>
      <c r="H17" s="19">
        <f t="shared" si="0"/>
        <v>82.751277683134589</v>
      </c>
      <c r="I17" s="26">
        <v>2019</v>
      </c>
      <c r="J17" s="19">
        <f t="shared" si="11"/>
        <v>92.149703331811963</v>
      </c>
      <c r="K17" s="26">
        <v>2193</v>
      </c>
      <c r="L17" s="19">
        <f t="shared" si="1"/>
        <v>93.39863713798978</v>
      </c>
      <c r="M17" s="26">
        <v>1858</v>
      </c>
      <c r="N17" s="19">
        <f t="shared" si="2"/>
        <v>84.801460520310357</v>
      </c>
      <c r="O17" s="26">
        <v>1995</v>
      </c>
      <c r="P17" s="19">
        <f t="shared" si="3"/>
        <v>84.965928449744467</v>
      </c>
      <c r="Q17" s="50">
        <v>790</v>
      </c>
      <c r="R17" s="50">
        <v>783</v>
      </c>
      <c r="S17" s="50">
        <v>765</v>
      </c>
      <c r="T17" s="19">
        <f t="shared" si="16"/>
        <v>96.835443037974684</v>
      </c>
      <c r="U17" s="50">
        <v>764</v>
      </c>
      <c r="V17" s="19">
        <f t="shared" si="17"/>
        <v>97.573435504469984</v>
      </c>
      <c r="W17" s="26">
        <v>704</v>
      </c>
      <c r="X17" s="19">
        <f t="shared" si="12"/>
        <v>89.113924050632917</v>
      </c>
      <c r="Y17" s="51">
        <v>707</v>
      </c>
      <c r="Z17" s="19">
        <f t="shared" si="4"/>
        <v>90.29374201787995</v>
      </c>
      <c r="AA17" s="26">
        <v>254</v>
      </c>
      <c r="AB17" s="19">
        <f t="shared" si="5"/>
        <v>32.151898734177216</v>
      </c>
      <c r="AC17" s="26">
        <v>291</v>
      </c>
      <c r="AD17" s="19">
        <f t="shared" si="6"/>
        <v>37.164750957854409</v>
      </c>
      <c r="AE17" s="34">
        <f t="shared" si="7"/>
        <v>1.8749654969182501</v>
      </c>
      <c r="AF17" s="34">
        <f t="shared" si="8"/>
        <v>1.248933806177817</v>
      </c>
      <c r="AG17" s="34">
        <f t="shared" si="13"/>
        <v>0.16446792943411026</v>
      </c>
      <c r="AH17" s="34">
        <f t="shared" si="15"/>
        <v>0.73799246649529948</v>
      </c>
      <c r="AI17" s="34">
        <f t="shared" si="9"/>
        <v>1.1798179672470326</v>
      </c>
      <c r="AJ17" s="34">
        <f t="shared" si="14"/>
        <v>5.0128522236771929</v>
      </c>
    </row>
    <row r="18" spans="1:36" x14ac:dyDescent="0.35">
      <c r="A18" s="48">
        <v>20</v>
      </c>
      <c r="B18" s="49" t="s">
        <v>14</v>
      </c>
      <c r="C18" s="26">
        <v>2174</v>
      </c>
      <c r="D18" s="26">
        <v>2160</v>
      </c>
      <c r="E18" s="26">
        <v>1945</v>
      </c>
      <c r="F18" s="19">
        <f t="shared" si="10"/>
        <v>89.46642134314628</v>
      </c>
      <c r="G18" s="26">
        <v>1964</v>
      </c>
      <c r="H18" s="19">
        <f t="shared" si="0"/>
        <v>90.925925925925924</v>
      </c>
      <c r="I18" s="26">
        <v>2049</v>
      </c>
      <c r="J18" s="19">
        <f t="shared" si="11"/>
        <v>94.250229990800364</v>
      </c>
      <c r="K18" s="26">
        <v>2066</v>
      </c>
      <c r="L18" s="19">
        <f t="shared" si="1"/>
        <v>95.648148148148152</v>
      </c>
      <c r="M18" s="26">
        <v>1962</v>
      </c>
      <c r="N18" s="19">
        <f t="shared" si="2"/>
        <v>90.248390064397427</v>
      </c>
      <c r="O18" s="26">
        <v>1948</v>
      </c>
      <c r="P18" s="19">
        <f t="shared" si="3"/>
        <v>90.18518518518519</v>
      </c>
      <c r="Q18" s="50">
        <v>903</v>
      </c>
      <c r="R18" s="50">
        <v>876</v>
      </c>
      <c r="S18" s="50">
        <v>896</v>
      </c>
      <c r="T18" s="19">
        <f t="shared" si="16"/>
        <v>99.224806201550393</v>
      </c>
      <c r="U18" s="50">
        <v>867</v>
      </c>
      <c r="V18" s="19">
        <f t="shared" si="17"/>
        <v>98.972602739726028</v>
      </c>
      <c r="W18" s="26">
        <v>850</v>
      </c>
      <c r="X18" s="19">
        <f t="shared" si="12"/>
        <v>94.130675526024362</v>
      </c>
      <c r="Y18" s="51">
        <v>837</v>
      </c>
      <c r="Z18" s="19">
        <f t="shared" si="4"/>
        <v>95.547945205479451</v>
      </c>
      <c r="AA18" s="26">
        <v>251</v>
      </c>
      <c r="AB18" s="19">
        <f t="shared" si="5"/>
        <v>27.796234772978959</v>
      </c>
      <c r="AC18" s="26">
        <v>222</v>
      </c>
      <c r="AD18" s="19">
        <f t="shared" si="6"/>
        <v>25.342465753424658</v>
      </c>
      <c r="AE18" s="34">
        <f t="shared" si="7"/>
        <v>1.459504582779644</v>
      </c>
      <c r="AF18" s="34">
        <f t="shared" si="8"/>
        <v>1.3979181573477888</v>
      </c>
      <c r="AG18" s="34">
        <f t="shared" si="13"/>
        <v>-6.3204879212236165E-2</v>
      </c>
      <c r="AH18" s="34">
        <f>V18-T18</f>
        <v>-0.25220346182436515</v>
      </c>
      <c r="AI18" s="34">
        <f t="shared" si="9"/>
        <v>1.4172696794550887</v>
      </c>
      <c r="AJ18" s="34">
        <f t="shared" si="14"/>
        <v>-2.4537690195543007</v>
      </c>
    </row>
    <row r="19" spans="1:36" x14ac:dyDescent="0.35">
      <c r="A19" s="48">
        <v>21</v>
      </c>
      <c r="B19" s="49" t="s">
        <v>15</v>
      </c>
      <c r="C19" s="26">
        <v>1783</v>
      </c>
      <c r="D19" s="26">
        <v>1741</v>
      </c>
      <c r="E19" s="26">
        <v>1607</v>
      </c>
      <c r="F19" s="19">
        <f t="shared" si="10"/>
        <v>90.128996074032528</v>
      </c>
      <c r="G19" s="26">
        <v>1583</v>
      </c>
      <c r="H19" s="19">
        <f t="shared" si="0"/>
        <v>90.924755887421028</v>
      </c>
      <c r="I19" s="26">
        <v>1705</v>
      </c>
      <c r="J19" s="19">
        <f t="shared" si="11"/>
        <v>95.625350532809875</v>
      </c>
      <c r="K19" s="26">
        <v>1684</v>
      </c>
      <c r="L19" s="19">
        <f t="shared" si="1"/>
        <v>96.726019529006322</v>
      </c>
      <c r="M19" s="26">
        <v>1595</v>
      </c>
      <c r="N19" s="19">
        <f t="shared" si="2"/>
        <v>89.455973079080195</v>
      </c>
      <c r="O19" s="26">
        <v>1581</v>
      </c>
      <c r="P19" s="19">
        <f t="shared" si="3"/>
        <v>90.809879379666853</v>
      </c>
      <c r="Q19" s="50">
        <v>830</v>
      </c>
      <c r="R19" s="50">
        <v>802</v>
      </c>
      <c r="S19" s="50">
        <v>807</v>
      </c>
      <c r="T19" s="19">
        <f t="shared" si="16"/>
        <v>97.228915662650607</v>
      </c>
      <c r="U19" s="50">
        <v>794</v>
      </c>
      <c r="V19" s="19">
        <f t="shared" si="17"/>
        <v>99.002493765586038</v>
      </c>
      <c r="W19" s="26">
        <v>764</v>
      </c>
      <c r="X19" s="19">
        <f t="shared" si="12"/>
        <v>92.048192771084331</v>
      </c>
      <c r="Y19" s="51">
        <v>747</v>
      </c>
      <c r="Z19" s="19">
        <f t="shared" si="4"/>
        <v>93.142144638403991</v>
      </c>
      <c r="AA19" s="26">
        <v>206</v>
      </c>
      <c r="AB19" s="19">
        <f t="shared" si="5"/>
        <v>24.819277108433734</v>
      </c>
      <c r="AC19" s="26">
        <v>223</v>
      </c>
      <c r="AD19" s="19">
        <f t="shared" si="6"/>
        <v>27.805486284289277</v>
      </c>
      <c r="AE19" s="34">
        <f t="shared" si="7"/>
        <v>0.79575981338849999</v>
      </c>
      <c r="AF19" s="34">
        <f t="shared" si="8"/>
        <v>1.1006689961964469</v>
      </c>
      <c r="AG19" s="34">
        <f>P19-N19</f>
        <v>1.3539063005866581</v>
      </c>
      <c r="AH19" s="34">
        <f t="shared" si="15"/>
        <v>1.7735781029354314</v>
      </c>
      <c r="AI19" s="34">
        <f t="shared" si="9"/>
        <v>1.0939518673196602</v>
      </c>
      <c r="AJ19" s="34">
        <f t="shared" si="14"/>
        <v>2.9862091758555422</v>
      </c>
    </row>
    <row r="20" spans="1:36" x14ac:dyDescent="0.35">
      <c r="A20" s="48">
        <v>22</v>
      </c>
      <c r="B20" s="49" t="s">
        <v>16</v>
      </c>
      <c r="C20" s="26">
        <v>2942</v>
      </c>
      <c r="D20" s="26">
        <v>3113</v>
      </c>
      <c r="E20" s="26">
        <v>2331</v>
      </c>
      <c r="F20" s="19">
        <f t="shared" si="10"/>
        <v>79.231815091774308</v>
      </c>
      <c r="G20" s="26">
        <v>2515</v>
      </c>
      <c r="H20" s="19">
        <f t="shared" si="0"/>
        <v>80.790234500481844</v>
      </c>
      <c r="I20" s="26">
        <v>2743</v>
      </c>
      <c r="J20" s="19">
        <f t="shared" si="11"/>
        <v>93.235893949694088</v>
      </c>
      <c r="K20" s="26">
        <v>2950</v>
      </c>
      <c r="L20" s="19">
        <f t="shared" si="1"/>
        <v>94.763893350465793</v>
      </c>
      <c r="M20" s="26">
        <v>2524</v>
      </c>
      <c r="N20" s="19">
        <f t="shared" si="2"/>
        <v>85.791978246091091</v>
      </c>
      <c r="O20" s="26">
        <v>2710</v>
      </c>
      <c r="P20" s="19">
        <f t="shared" si="3"/>
        <v>87.054288467716034</v>
      </c>
      <c r="Q20" s="50">
        <v>1054</v>
      </c>
      <c r="R20" s="50">
        <v>1037</v>
      </c>
      <c r="S20" s="50">
        <v>1022</v>
      </c>
      <c r="T20" s="19">
        <f t="shared" si="16"/>
        <v>96.963946869070213</v>
      </c>
      <c r="U20" s="50">
        <v>1018</v>
      </c>
      <c r="V20" s="19">
        <f t="shared" si="17"/>
        <v>98.167791706846671</v>
      </c>
      <c r="W20" s="26">
        <v>905</v>
      </c>
      <c r="X20" s="19">
        <f t="shared" si="12"/>
        <v>85.863377609108156</v>
      </c>
      <c r="Y20" s="51">
        <v>906</v>
      </c>
      <c r="Z20" s="19">
        <f t="shared" si="4"/>
        <v>87.367405978784959</v>
      </c>
      <c r="AA20" s="26">
        <v>245</v>
      </c>
      <c r="AB20" s="19">
        <f t="shared" si="5"/>
        <v>23.244781783681216</v>
      </c>
      <c r="AC20" s="26">
        <v>248</v>
      </c>
      <c r="AD20" s="19">
        <f t="shared" si="6"/>
        <v>23.915139826422372</v>
      </c>
      <c r="AE20" s="34">
        <f t="shared" si="7"/>
        <v>1.558419408707536</v>
      </c>
      <c r="AF20" s="34">
        <f t="shared" si="8"/>
        <v>1.527999400771705</v>
      </c>
      <c r="AG20" s="34">
        <f t="shared" si="13"/>
        <v>1.2623102216249436</v>
      </c>
      <c r="AH20" s="34">
        <f t="shared" si="15"/>
        <v>1.2038448377764581</v>
      </c>
      <c r="AI20" s="34">
        <f t="shared" si="9"/>
        <v>1.5040283696768029</v>
      </c>
      <c r="AJ20" s="34">
        <f t="shared" si="14"/>
        <v>0.67035804274115662</v>
      </c>
    </row>
    <row r="21" spans="1:36" x14ac:dyDescent="0.35">
      <c r="A21" s="48">
        <v>23</v>
      </c>
      <c r="B21" s="49" t="s">
        <v>17</v>
      </c>
      <c r="C21" s="26">
        <v>2604</v>
      </c>
      <c r="D21" s="26">
        <v>2724</v>
      </c>
      <c r="E21" s="26">
        <v>2078</v>
      </c>
      <c r="F21" s="19">
        <f t="shared" si="10"/>
        <v>79.800307219662059</v>
      </c>
      <c r="G21" s="26">
        <v>2190</v>
      </c>
      <c r="H21" s="19">
        <f t="shared" si="0"/>
        <v>80.396475770925107</v>
      </c>
      <c r="I21" s="26">
        <v>2405</v>
      </c>
      <c r="J21" s="19">
        <f t="shared" si="11"/>
        <v>92.357910906298002</v>
      </c>
      <c r="K21" s="26">
        <v>2539</v>
      </c>
      <c r="L21" s="19">
        <f t="shared" si="1"/>
        <v>93.20851688693098</v>
      </c>
      <c r="M21" s="26">
        <v>2226</v>
      </c>
      <c r="N21" s="19">
        <f t="shared" si="2"/>
        <v>85.483870967741936</v>
      </c>
      <c r="O21" s="26">
        <v>2360</v>
      </c>
      <c r="P21" s="19">
        <f t="shared" si="3"/>
        <v>86.637298091042581</v>
      </c>
      <c r="Q21" s="50">
        <v>963</v>
      </c>
      <c r="R21" s="50">
        <v>945</v>
      </c>
      <c r="S21" s="50">
        <v>942</v>
      </c>
      <c r="T21" s="19">
        <f t="shared" si="16"/>
        <v>97.819314641744555</v>
      </c>
      <c r="U21" s="50">
        <v>929</v>
      </c>
      <c r="V21" s="19">
        <f t="shared" si="17"/>
        <v>98.306878306878303</v>
      </c>
      <c r="W21" s="26">
        <v>850</v>
      </c>
      <c r="X21" s="19">
        <f t="shared" si="12"/>
        <v>88.265835929387336</v>
      </c>
      <c r="Y21" s="51">
        <v>854</v>
      </c>
      <c r="Z21" s="19">
        <f t="shared" si="4"/>
        <v>90.370370370370367</v>
      </c>
      <c r="AA21" s="26">
        <v>191</v>
      </c>
      <c r="AB21" s="19">
        <f t="shared" si="5"/>
        <v>19.833852544132917</v>
      </c>
      <c r="AC21" s="26">
        <v>200</v>
      </c>
      <c r="AD21" s="19">
        <f t="shared" si="6"/>
        <v>21.164021164021165</v>
      </c>
      <c r="AE21" s="34">
        <f t="shared" si="7"/>
        <v>0.59616855126304813</v>
      </c>
      <c r="AF21" s="34">
        <f t="shared" si="8"/>
        <v>0.85060598063297732</v>
      </c>
      <c r="AG21" s="34">
        <f t="shared" si="13"/>
        <v>1.153427123300645</v>
      </c>
      <c r="AH21" s="34">
        <f t="shared" si="15"/>
        <v>0.48756366513374871</v>
      </c>
      <c r="AI21" s="34">
        <f t="shared" si="9"/>
        <v>2.1045344409830307</v>
      </c>
      <c r="AJ21" s="34">
        <f t="shared" si="14"/>
        <v>1.3301686198882479</v>
      </c>
    </row>
    <row r="22" spans="1:36" x14ac:dyDescent="0.35">
      <c r="A22" s="48">
        <v>24</v>
      </c>
      <c r="B22" s="49" t="s">
        <v>18</v>
      </c>
      <c r="C22" s="26">
        <v>1666</v>
      </c>
      <c r="D22" s="26">
        <v>1561</v>
      </c>
      <c r="E22" s="26">
        <v>1327</v>
      </c>
      <c r="F22" s="19">
        <f t="shared" si="10"/>
        <v>79.651860744297721</v>
      </c>
      <c r="G22" s="26">
        <v>1256</v>
      </c>
      <c r="H22" s="19">
        <f t="shared" si="0"/>
        <v>80.461242793081354</v>
      </c>
      <c r="I22" s="26">
        <v>1518</v>
      </c>
      <c r="J22" s="19">
        <f t="shared" si="11"/>
        <v>91.116446578631454</v>
      </c>
      <c r="K22" s="26">
        <v>1455</v>
      </c>
      <c r="L22" s="19">
        <f t="shared" si="1"/>
        <v>93.20948110185779</v>
      </c>
      <c r="M22" s="26">
        <v>1417</v>
      </c>
      <c r="N22" s="19">
        <f t="shared" si="2"/>
        <v>85.054021608643453</v>
      </c>
      <c r="O22" s="26">
        <v>1380</v>
      </c>
      <c r="P22" s="19">
        <f t="shared" si="3"/>
        <v>88.40486867392697</v>
      </c>
      <c r="Q22" s="50">
        <v>743</v>
      </c>
      <c r="R22" s="50">
        <v>703</v>
      </c>
      <c r="S22" s="50">
        <v>715</v>
      </c>
      <c r="T22" s="19">
        <f t="shared" si="16"/>
        <v>96.231493943472415</v>
      </c>
      <c r="U22" s="50">
        <v>681</v>
      </c>
      <c r="V22" s="19">
        <f t="shared" si="17"/>
        <v>96.870554765291601</v>
      </c>
      <c r="W22" s="26">
        <v>649</v>
      </c>
      <c r="X22" s="19">
        <f t="shared" si="12"/>
        <v>87.348586810228795</v>
      </c>
      <c r="Y22" s="51">
        <v>601</v>
      </c>
      <c r="Z22" s="19">
        <f t="shared" si="4"/>
        <v>85.49075391180655</v>
      </c>
      <c r="AA22" s="26">
        <v>125</v>
      </c>
      <c r="AB22" s="19">
        <f t="shared" si="5"/>
        <v>16.823687752355315</v>
      </c>
      <c r="AC22" s="26">
        <v>119</v>
      </c>
      <c r="AD22" s="19">
        <f t="shared" si="6"/>
        <v>16.927453769559033</v>
      </c>
      <c r="AE22" s="34">
        <f t="shared" si="7"/>
        <v>0.80938204878363251</v>
      </c>
      <c r="AF22" s="34">
        <f t="shared" si="8"/>
        <v>2.0930345232263363</v>
      </c>
      <c r="AG22" s="34">
        <f t="shared" si="13"/>
        <v>3.3508470652835172</v>
      </c>
      <c r="AH22" s="34">
        <f t="shared" si="15"/>
        <v>0.63906082181918578</v>
      </c>
      <c r="AI22" s="34">
        <f t="shared" si="9"/>
        <v>-1.8578328984222452</v>
      </c>
      <c r="AJ22" s="34">
        <f t="shared" si="14"/>
        <v>0.10376601720371781</v>
      </c>
    </row>
    <row r="23" spans="1:36" x14ac:dyDescent="0.35">
      <c r="A23" s="48">
        <v>25</v>
      </c>
      <c r="B23" s="49" t="s">
        <v>19</v>
      </c>
      <c r="C23" s="26">
        <v>2015</v>
      </c>
      <c r="D23" s="26">
        <v>2045</v>
      </c>
      <c r="E23" s="26">
        <v>1593</v>
      </c>
      <c r="F23" s="19">
        <f t="shared" si="10"/>
        <v>79.057071960297762</v>
      </c>
      <c r="G23" s="26">
        <v>1621</v>
      </c>
      <c r="H23" s="19">
        <f t="shared" si="0"/>
        <v>79.266503667481658</v>
      </c>
      <c r="I23" s="26">
        <v>1880</v>
      </c>
      <c r="J23" s="19">
        <f t="shared" si="11"/>
        <v>93.300248138957812</v>
      </c>
      <c r="K23" s="26">
        <v>1923</v>
      </c>
      <c r="L23" s="19">
        <f t="shared" si="1"/>
        <v>94.034229828850854</v>
      </c>
      <c r="M23" s="26">
        <v>1708</v>
      </c>
      <c r="N23" s="19">
        <f t="shared" si="2"/>
        <v>84.764267990074444</v>
      </c>
      <c r="O23" s="26">
        <v>1763</v>
      </c>
      <c r="P23" s="19">
        <f t="shared" si="3"/>
        <v>86.210268948655255</v>
      </c>
      <c r="Q23" s="50">
        <v>788</v>
      </c>
      <c r="R23" s="50">
        <v>777</v>
      </c>
      <c r="S23" s="50">
        <v>772</v>
      </c>
      <c r="T23" s="19">
        <f t="shared" si="16"/>
        <v>97.969543147208128</v>
      </c>
      <c r="U23" s="50">
        <v>761</v>
      </c>
      <c r="V23" s="19">
        <f t="shared" si="17"/>
        <v>97.940797940797935</v>
      </c>
      <c r="W23" s="26">
        <v>684</v>
      </c>
      <c r="X23" s="19">
        <f t="shared" si="12"/>
        <v>86.802030456852791</v>
      </c>
      <c r="Y23" s="51">
        <v>682</v>
      </c>
      <c r="Z23" s="19">
        <f t="shared" si="4"/>
        <v>87.773487773487773</v>
      </c>
      <c r="AA23" s="26">
        <v>185</v>
      </c>
      <c r="AB23" s="19">
        <f t="shared" si="5"/>
        <v>23.477157360406093</v>
      </c>
      <c r="AC23" s="26">
        <v>184</v>
      </c>
      <c r="AD23" s="19">
        <f t="shared" si="6"/>
        <v>23.680823680823682</v>
      </c>
      <c r="AE23" s="34">
        <f t="shared" si="7"/>
        <v>0.20943170718389581</v>
      </c>
      <c r="AF23" s="34">
        <f t="shared" si="8"/>
        <v>0.73398168989304224</v>
      </c>
      <c r="AG23" s="34">
        <f t="shared" si="13"/>
        <v>1.4460009585808109</v>
      </c>
      <c r="AH23" s="34">
        <f t="shared" si="15"/>
        <v>-2.8745206410192736E-2</v>
      </c>
      <c r="AI23" s="34">
        <f t="shared" si="9"/>
        <v>0.97145731663498225</v>
      </c>
      <c r="AJ23" s="34">
        <f t="shared" si="14"/>
        <v>0.20366632041758947</v>
      </c>
    </row>
    <row r="24" spans="1:36" x14ac:dyDescent="0.35">
      <c r="A24" s="48">
        <v>26</v>
      </c>
      <c r="B24" s="49" t="s">
        <v>20</v>
      </c>
      <c r="C24" s="26">
        <v>2548</v>
      </c>
      <c r="D24" s="26">
        <v>2588</v>
      </c>
      <c r="E24" s="26">
        <v>1963</v>
      </c>
      <c r="F24" s="19">
        <f t="shared" si="10"/>
        <v>77.040816326530617</v>
      </c>
      <c r="G24" s="26">
        <v>2074</v>
      </c>
      <c r="H24" s="19">
        <f t="shared" si="0"/>
        <v>80.139103554868626</v>
      </c>
      <c r="I24" s="26">
        <v>2374</v>
      </c>
      <c r="J24" s="19">
        <f t="shared" si="11"/>
        <v>93.171114599686035</v>
      </c>
      <c r="K24" s="26">
        <v>2440</v>
      </c>
      <c r="L24" s="19">
        <f t="shared" si="1"/>
        <v>94.281298299845446</v>
      </c>
      <c r="M24" s="26">
        <v>2174</v>
      </c>
      <c r="N24" s="19">
        <f t="shared" si="2"/>
        <v>85.321821036106755</v>
      </c>
      <c r="O24" s="26">
        <v>2235</v>
      </c>
      <c r="P24" s="19">
        <f t="shared" si="3"/>
        <v>86.360123647604325</v>
      </c>
      <c r="Q24" s="50">
        <v>970</v>
      </c>
      <c r="R24" s="50">
        <v>928</v>
      </c>
      <c r="S24" s="50">
        <v>930</v>
      </c>
      <c r="T24" s="19">
        <f t="shared" si="16"/>
        <v>95.876288659793815</v>
      </c>
      <c r="U24" s="50">
        <v>899</v>
      </c>
      <c r="V24" s="19">
        <f t="shared" si="17"/>
        <v>96.875</v>
      </c>
      <c r="W24" s="26">
        <v>810</v>
      </c>
      <c r="X24" s="19">
        <f t="shared" si="12"/>
        <v>83.505154639175259</v>
      </c>
      <c r="Y24" s="51">
        <v>815</v>
      </c>
      <c r="Z24" s="19">
        <f t="shared" si="4"/>
        <v>87.823275862068968</v>
      </c>
      <c r="AA24" s="26">
        <v>253</v>
      </c>
      <c r="AB24" s="19">
        <f t="shared" si="5"/>
        <v>26.082474226804123</v>
      </c>
      <c r="AC24" s="26">
        <v>280</v>
      </c>
      <c r="AD24" s="19">
        <f t="shared" si="6"/>
        <v>30.172413793103448</v>
      </c>
      <c r="AE24" s="34">
        <f t="shared" si="7"/>
        <v>3.098287228338009</v>
      </c>
      <c r="AF24" s="34">
        <f t="shared" si="8"/>
        <v>1.1101837001594106</v>
      </c>
      <c r="AG24" s="34">
        <f t="shared" si="13"/>
        <v>1.0383026114975706</v>
      </c>
      <c r="AH24" s="34">
        <f t="shared" si="15"/>
        <v>0.99871134020618513</v>
      </c>
      <c r="AI24" s="34">
        <f t="shared" si="9"/>
        <v>4.3181212228937085</v>
      </c>
      <c r="AJ24" s="34">
        <f t="shared" si="14"/>
        <v>4.089939566299325</v>
      </c>
    </row>
    <row r="25" spans="1:36" x14ac:dyDescent="0.35">
      <c r="A25" s="48">
        <v>27</v>
      </c>
      <c r="B25" s="49" t="s">
        <v>21</v>
      </c>
      <c r="C25" s="26">
        <v>2397</v>
      </c>
      <c r="D25" s="26">
        <v>2455</v>
      </c>
      <c r="E25" s="26">
        <v>1884</v>
      </c>
      <c r="F25" s="19">
        <f t="shared" si="10"/>
        <v>78.598247809762199</v>
      </c>
      <c r="G25" s="26">
        <v>2115</v>
      </c>
      <c r="H25" s="19">
        <f t="shared" si="0"/>
        <v>86.150712830957232</v>
      </c>
      <c r="I25" s="26">
        <v>2173</v>
      </c>
      <c r="J25" s="19">
        <f t="shared" si="11"/>
        <v>90.654985398414681</v>
      </c>
      <c r="K25" s="26">
        <v>2387</v>
      </c>
      <c r="L25" s="19">
        <f t="shared" si="1"/>
        <v>97.230142566191446</v>
      </c>
      <c r="M25" s="26">
        <v>1903</v>
      </c>
      <c r="N25" s="19">
        <f t="shared" si="2"/>
        <v>79.390905298289525</v>
      </c>
      <c r="O25" s="26">
        <v>2014</v>
      </c>
      <c r="P25" s="19">
        <f t="shared" si="3"/>
        <v>82.036659877800403</v>
      </c>
      <c r="Q25" s="50">
        <v>845</v>
      </c>
      <c r="R25" s="50">
        <v>811</v>
      </c>
      <c r="S25" s="50">
        <v>799</v>
      </c>
      <c r="T25" s="19">
        <f t="shared" si="16"/>
        <v>94.556213017751475</v>
      </c>
      <c r="U25" s="50">
        <v>782</v>
      </c>
      <c r="V25" s="19">
        <f t="shared" si="17"/>
        <v>96.424167694204684</v>
      </c>
      <c r="W25" s="26">
        <v>751</v>
      </c>
      <c r="X25" s="19">
        <f t="shared" si="12"/>
        <v>88.875739644970409</v>
      </c>
      <c r="Y25" s="51">
        <v>735</v>
      </c>
      <c r="Z25" s="19">
        <f t="shared" si="4"/>
        <v>90.628853267570904</v>
      </c>
      <c r="AA25" s="26">
        <v>212</v>
      </c>
      <c r="AB25" s="19">
        <f t="shared" si="5"/>
        <v>25.088757396449704</v>
      </c>
      <c r="AC25" s="26">
        <v>193</v>
      </c>
      <c r="AD25" s="19">
        <f t="shared" si="6"/>
        <v>23.797780517879161</v>
      </c>
      <c r="AE25" s="34">
        <f t="shared" si="7"/>
        <v>7.552465021195033</v>
      </c>
      <c r="AF25" s="34">
        <f t="shared" si="8"/>
        <v>6.5751571677767657</v>
      </c>
      <c r="AG25" s="34">
        <f t="shared" si="13"/>
        <v>2.6457545795108786</v>
      </c>
      <c r="AH25" s="34">
        <f t="shared" si="15"/>
        <v>1.8679546764532091</v>
      </c>
      <c r="AI25" s="34">
        <f t="shared" si="9"/>
        <v>1.7531136226004946</v>
      </c>
      <c r="AJ25" s="34">
        <f t="shared" si="14"/>
        <v>-1.2909768785705431</v>
      </c>
    </row>
    <row r="26" spans="1:36" x14ac:dyDescent="0.35">
      <c r="A26" s="48">
        <v>30</v>
      </c>
      <c r="B26" s="49" t="s">
        <v>22</v>
      </c>
      <c r="C26" s="26">
        <v>3118</v>
      </c>
      <c r="D26" s="26">
        <v>3187</v>
      </c>
      <c r="E26" s="26">
        <v>2263</v>
      </c>
      <c r="F26" s="19">
        <f t="shared" si="10"/>
        <v>72.578576010262992</v>
      </c>
      <c r="G26" s="26">
        <v>2432</v>
      </c>
      <c r="H26" s="19">
        <f t="shared" si="0"/>
        <v>76.310009413241289</v>
      </c>
      <c r="I26" s="26">
        <v>2632</v>
      </c>
      <c r="J26" s="19">
        <f t="shared" si="11"/>
        <v>84.41308531109685</v>
      </c>
      <c r="K26" s="26">
        <v>2831</v>
      </c>
      <c r="L26" s="19">
        <f t="shared" si="1"/>
        <v>88.829620332601195</v>
      </c>
      <c r="M26" s="26">
        <v>2436</v>
      </c>
      <c r="N26" s="19">
        <f t="shared" si="2"/>
        <v>78.127004490057729</v>
      </c>
      <c r="O26" s="26">
        <v>2611</v>
      </c>
      <c r="P26" s="19">
        <f t="shared" si="3"/>
        <v>81.926576717916532</v>
      </c>
      <c r="Q26" s="50">
        <v>1114</v>
      </c>
      <c r="R26" s="50">
        <v>1090</v>
      </c>
      <c r="S26" s="50">
        <v>1042</v>
      </c>
      <c r="T26" s="19">
        <f t="shared" si="16"/>
        <v>93.53680430879713</v>
      </c>
      <c r="U26" s="50">
        <v>1034</v>
      </c>
      <c r="V26" s="19">
        <f t="shared" si="17"/>
        <v>94.862385321100916</v>
      </c>
      <c r="W26" s="26">
        <v>862</v>
      </c>
      <c r="X26" s="19">
        <f t="shared" si="12"/>
        <v>77.378815080789948</v>
      </c>
      <c r="Y26" s="51">
        <v>891</v>
      </c>
      <c r="Z26" s="19">
        <f t="shared" si="4"/>
        <v>81.743119266055047</v>
      </c>
      <c r="AA26" s="26">
        <v>244</v>
      </c>
      <c r="AB26" s="19">
        <f t="shared" si="5"/>
        <v>21.903052064631957</v>
      </c>
      <c r="AC26" s="26">
        <v>229</v>
      </c>
      <c r="AD26" s="19">
        <f t="shared" si="6"/>
        <v>21.009174311926607</v>
      </c>
      <c r="AE26" s="34">
        <f t="shared" si="7"/>
        <v>3.731433402978297</v>
      </c>
      <c r="AF26" s="34">
        <f t="shared" si="8"/>
        <v>4.4165350215043446</v>
      </c>
      <c r="AG26" s="34">
        <f t="shared" si="13"/>
        <v>3.7995722278588033</v>
      </c>
      <c r="AH26" s="34">
        <f t="shared" si="15"/>
        <v>1.3255810123037861</v>
      </c>
      <c r="AI26" s="34">
        <f t="shared" si="9"/>
        <v>4.3643041852650981</v>
      </c>
      <c r="AJ26" s="34">
        <f t="shared" si="14"/>
        <v>-0.8938777527053503</v>
      </c>
    </row>
    <row r="27" spans="1:36" x14ac:dyDescent="0.35">
      <c r="A27" s="48">
        <v>31</v>
      </c>
      <c r="B27" s="49" t="s">
        <v>23</v>
      </c>
      <c r="C27" s="26">
        <v>2508</v>
      </c>
      <c r="D27" s="26">
        <v>2645</v>
      </c>
      <c r="E27" s="26">
        <v>1773</v>
      </c>
      <c r="F27" s="19">
        <f t="shared" si="10"/>
        <v>70.693779904306226</v>
      </c>
      <c r="G27" s="26">
        <v>2195</v>
      </c>
      <c r="H27" s="19">
        <f t="shared" si="0"/>
        <v>82.986767485822313</v>
      </c>
      <c r="I27" s="26">
        <v>2132</v>
      </c>
      <c r="J27" s="19">
        <f t="shared" si="11"/>
        <v>85.007974481658692</v>
      </c>
      <c r="K27" s="26">
        <v>2462</v>
      </c>
      <c r="L27" s="19">
        <f t="shared" si="1"/>
        <v>93.08128544423441</v>
      </c>
      <c r="M27" s="26">
        <v>1911</v>
      </c>
      <c r="N27" s="19">
        <f t="shared" si="2"/>
        <v>76.196172248803833</v>
      </c>
      <c r="O27" s="26">
        <v>2099</v>
      </c>
      <c r="P27" s="19">
        <f t="shared" si="3"/>
        <v>79.357277882797732</v>
      </c>
      <c r="Q27" s="50">
        <v>929</v>
      </c>
      <c r="R27" s="50">
        <v>906</v>
      </c>
      <c r="S27" s="50">
        <v>867</v>
      </c>
      <c r="T27" s="19">
        <f t="shared" si="16"/>
        <v>93.326157158234665</v>
      </c>
      <c r="U27" s="50">
        <v>873</v>
      </c>
      <c r="V27" s="19">
        <f t="shared" si="17"/>
        <v>96.357615894039739</v>
      </c>
      <c r="W27" s="26">
        <v>738</v>
      </c>
      <c r="X27" s="19">
        <f t="shared" si="12"/>
        <v>79.440258342303551</v>
      </c>
      <c r="Y27" s="51">
        <v>815</v>
      </c>
      <c r="Z27" s="19">
        <f t="shared" si="4"/>
        <v>89.95584988962473</v>
      </c>
      <c r="AA27" s="26">
        <v>174</v>
      </c>
      <c r="AB27" s="19">
        <f t="shared" si="5"/>
        <v>18.729817007534983</v>
      </c>
      <c r="AC27" s="26">
        <v>205</v>
      </c>
      <c r="AD27" s="19">
        <f t="shared" si="6"/>
        <v>22.626931567328917</v>
      </c>
      <c r="AE27" s="34">
        <f t="shared" si="7"/>
        <v>12.292987581516087</v>
      </c>
      <c r="AF27" s="34">
        <f t="shared" si="8"/>
        <v>8.073310962575718</v>
      </c>
      <c r="AG27" s="34">
        <f t="shared" si="13"/>
        <v>3.1611056339938983</v>
      </c>
      <c r="AH27" s="34">
        <f t="shared" si="15"/>
        <v>3.0314587358050744</v>
      </c>
      <c r="AI27" s="34">
        <f t="shared" si="9"/>
        <v>10.515591547321179</v>
      </c>
      <c r="AJ27" s="34">
        <f t="shared" si="14"/>
        <v>3.8971145597939341</v>
      </c>
    </row>
    <row r="28" spans="1:36" x14ac:dyDescent="0.35">
      <c r="A28" s="48">
        <v>32</v>
      </c>
      <c r="B28" s="49" t="s">
        <v>24</v>
      </c>
      <c r="C28" s="26">
        <v>3159</v>
      </c>
      <c r="D28" s="26">
        <v>3350</v>
      </c>
      <c r="E28" s="26">
        <v>2149</v>
      </c>
      <c r="F28" s="19">
        <f t="shared" si="10"/>
        <v>68.027856916745804</v>
      </c>
      <c r="G28" s="26">
        <v>2372</v>
      </c>
      <c r="H28" s="19">
        <f t="shared" si="0"/>
        <v>70.805970149253724</v>
      </c>
      <c r="I28" s="26">
        <v>2730</v>
      </c>
      <c r="J28" s="19">
        <f t="shared" si="11"/>
        <v>86.419753086419746</v>
      </c>
      <c r="K28" s="26">
        <v>2984</v>
      </c>
      <c r="L28" s="19">
        <f t="shared" si="1"/>
        <v>89.074626865671647</v>
      </c>
      <c r="M28" s="26">
        <v>2279</v>
      </c>
      <c r="N28" s="19">
        <f t="shared" si="2"/>
        <v>72.143083254194366</v>
      </c>
      <c r="O28" s="26">
        <v>2471</v>
      </c>
      <c r="P28" s="19">
        <f t="shared" si="3"/>
        <v>73.761194029850742</v>
      </c>
      <c r="Q28" s="50">
        <v>1088</v>
      </c>
      <c r="R28" s="50">
        <v>1084</v>
      </c>
      <c r="S28" s="50">
        <v>1005</v>
      </c>
      <c r="T28" s="19">
        <f t="shared" si="16"/>
        <v>92.371323529411768</v>
      </c>
      <c r="U28" s="50">
        <v>1009</v>
      </c>
      <c r="V28" s="19">
        <f t="shared" si="17"/>
        <v>93.081180811808125</v>
      </c>
      <c r="W28" s="26">
        <v>854</v>
      </c>
      <c r="X28" s="19">
        <f t="shared" si="12"/>
        <v>78.492647058823536</v>
      </c>
      <c r="Y28" s="51">
        <v>922</v>
      </c>
      <c r="Z28" s="19">
        <f t="shared" si="4"/>
        <v>85.055350553505534</v>
      </c>
      <c r="AA28" s="26">
        <v>204</v>
      </c>
      <c r="AB28" s="19">
        <f t="shared" si="5"/>
        <v>18.75</v>
      </c>
      <c r="AC28" s="26">
        <v>237</v>
      </c>
      <c r="AD28" s="19">
        <f t="shared" si="6"/>
        <v>21.863468634686345</v>
      </c>
      <c r="AE28" s="34">
        <f t="shared" si="7"/>
        <v>2.7781132325079199</v>
      </c>
      <c r="AF28" s="34">
        <f t="shared" si="8"/>
        <v>2.6548737792519006</v>
      </c>
      <c r="AG28" s="34">
        <f t="shared" si="13"/>
        <v>1.6181107756563762</v>
      </c>
      <c r="AH28" s="34">
        <f t="shared" si="15"/>
        <v>0.70985728239635648</v>
      </c>
      <c r="AI28" s="34">
        <f t="shared" si="9"/>
        <v>6.5627034946819975</v>
      </c>
      <c r="AJ28" s="34">
        <f t="shared" si="14"/>
        <v>3.1134686346863454</v>
      </c>
    </row>
    <row r="29" spans="1:36" x14ac:dyDescent="0.35">
      <c r="A29" s="48">
        <v>33</v>
      </c>
      <c r="B29" s="49" t="s">
        <v>25</v>
      </c>
      <c r="C29" s="26">
        <v>2420</v>
      </c>
      <c r="D29" s="26">
        <v>2508</v>
      </c>
      <c r="E29" s="26">
        <v>1735</v>
      </c>
      <c r="F29" s="19">
        <f t="shared" si="10"/>
        <v>71.694214876033058</v>
      </c>
      <c r="G29" s="26">
        <v>1895</v>
      </c>
      <c r="H29" s="19">
        <f t="shared" si="0"/>
        <v>75.558213716108455</v>
      </c>
      <c r="I29" s="26">
        <v>2309</v>
      </c>
      <c r="J29" s="19">
        <f t="shared" si="11"/>
        <v>95.413223140495873</v>
      </c>
      <c r="K29" s="26">
        <v>2391</v>
      </c>
      <c r="L29" s="19">
        <f t="shared" si="1"/>
        <v>95.334928229665067</v>
      </c>
      <c r="M29" s="26">
        <v>1882</v>
      </c>
      <c r="N29" s="19">
        <f t="shared" si="2"/>
        <v>77.768595041322314</v>
      </c>
      <c r="O29" s="26">
        <v>1909</v>
      </c>
      <c r="P29" s="19">
        <f t="shared" si="3"/>
        <v>76.116427432216909</v>
      </c>
      <c r="Q29" s="50">
        <v>896</v>
      </c>
      <c r="R29" s="50">
        <v>901</v>
      </c>
      <c r="S29" s="50">
        <v>858</v>
      </c>
      <c r="T29" s="19">
        <f t="shared" si="16"/>
        <v>95.758928571428569</v>
      </c>
      <c r="U29" s="50">
        <v>854</v>
      </c>
      <c r="V29" s="19">
        <f t="shared" si="17"/>
        <v>94.783573806881236</v>
      </c>
      <c r="W29" s="26">
        <v>715</v>
      </c>
      <c r="X29" s="19">
        <f t="shared" si="12"/>
        <v>79.799107142857139</v>
      </c>
      <c r="Y29" s="51">
        <v>759</v>
      </c>
      <c r="Z29" s="19">
        <f t="shared" si="4"/>
        <v>84.239733629300773</v>
      </c>
      <c r="AA29" s="26">
        <v>155</v>
      </c>
      <c r="AB29" s="19">
        <f t="shared" si="5"/>
        <v>17.299107142857142</v>
      </c>
      <c r="AC29" s="26">
        <v>161</v>
      </c>
      <c r="AD29" s="19">
        <f t="shared" si="6"/>
        <v>17.869034406215317</v>
      </c>
      <c r="AE29" s="34">
        <f t="shared" si="7"/>
        <v>3.8639988400753964</v>
      </c>
      <c r="AF29" s="34">
        <f t="shared" si="8"/>
        <v>-7.8294910830805975E-2</v>
      </c>
      <c r="AG29" s="34">
        <f t="shared" si="13"/>
        <v>-1.6521676091054047</v>
      </c>
      <c r="AH29" s="34">
        <f t="shared" si="15"/>
        <v>-0.97535476454733328</v>
      </c>
      <c r="AI29" s="34">
        <f t="shared" si="9"/>
        <v>4.4406264864436338</v>
      </c>
      <c r="AJ29" s="34">
        <f t="shared" si="14"/>
        <v>0.56992726335817423</v>
      </c>
    </row>
    <row r="30" spans="1:36" x14ac:dyDescent="0.35">
      <c r="A30" s="48">
        <v>34</v>
      </c>
      <c r="B30" s="49" t="s">
        <v>26</v>
      </c>
      <c r="C30" s="26">
        <v>2995</v>
      </c>
      <c r="D30" s="26">
        <v>3110</v>
      </c>
      <c r="E30" s="26">
        <v>2177</v>
      </c>
      <c r="F30" s="19">
        <f t="shared" si="10"/>
        <v>72.687813021702837</v>
      </c>
      <c r="G30" s="26">
        <v>2381</v>
      </c>
      <c r="H30" s="19">
        <f t="shared" si="0"/>
        <v>76.559485530546624</v>
      </c>
      <c r="I30" s="26">
        <v>2880</v>
      </c>
      <c r="J30" s="19">
        <f t="shared" si="11"/>
        <v>96.160267111853088</v>
      </c>
      <c r="K30" s="26">
        <v>3033</v>
      </c>
      <c r="L30" s="19">
        <f t="shared" si="1"/>
        <v>97.524115755627008</v>
      </c>
      <c r="M30" s="26">
        <v>2453</v>
      </c>
      <c r="N30" s="19">
        <f t="shared" si="2"/>
        <v>81.903171953255423</v>
      </c>
      <c r="O30" s="26">
        <v>2614</v>
      </c>
      <c r="P30" s="19">
        <f t="shared" si="3"/>
        <v>84.051446945337617</v>
      </c>
      <c r="Q30" s="50">
        <v>1159</v>
      </c>
      <c r="R30" s="50">
        <v>1144</v>
      </c>
      <c r="S30" s="50">
        <v>1135</v>
      </c>
      <c r="T30" s="19">
        <f t="shared" si="16"/>
        <v>97.929249352890423</v>
      </c>
      <c r="U30" s="50">
        <v>1133</v>
      </c>
      <c r="V30" s="19">
        <f t="shared" si="17"/>
        <v>99.038461538461533</v>
      </c>
      <c r="W30" s="26">
        <v>967</v>
      </c>
      <c r="X30" s="19">
        <f t="shared" si="12"/>
        <v>83.433994823123385</v>
      </c>
      <c r="Y30" s="51">
        <v>1001</v>
      </c>
      <c r="Z30" s="19">
        <f t="shared" si="4"/>
        <v>87.5</v>
      </c>
      <c r="AA30" s="26">
        <v>281</v>
      </c>
      <c r="AB30" s="19">
        <f t="shared" si="5"/>
        <v>24.245038826574632</v>
      </c>
      <c r="AC30" s="26">
        <v>274</v>
      </c>
      <c r="AD30" s="19">
        <f t="shared" si="6"/>
        <v>23.95104895104895</v>
      </c>
      <c r="AE30" s="34">
        <f t="shared" si="7"/>
        <v>3.8716725088437869</v>
      </c>
      <c r="AF30" s="34">
        <f t="shared" si="8"/>
        <v>1.3638486437739203</v>
      </c>
      <c r="AG30" s="34">
        <f t="shared" si="13"/>
        <v>2.1482749920821931</v>
      </c>
      <c r="AH30" s="34">
        <f t="shared" si="15"/>
        <v>1.1092121855711099</v>
      </c>
      <c r="AI30" s="34">
        <f t="shared" si="9"/>
        <v>4.0660051768766152</v>
      </c>
      <c r="AJ30" s="34">
        <f t="shared" si="14"/>
        <v>-0.29398987552568201</v>
      </c>
    </row>
    <row r="31" spans="1:36" x14ac:dyDescent="0.35">
      <c r="A31" s="48">
        <v>35</v>
      </c>
      <c r="B31" s="49" t="s">
        <v>27</v>
      </c>
      <c r="C31" s="26">
        <v>2443</v>
      </c>
      <c r="D31" s="26">
        <v>2456</v>
      </c>
      <c r="E31" s="26">
        <v>1624</v>
      </c>
      <c r="F31" s="19">
        <f t="shared" si="10"/>
        <v>66.475644699140403</v>
      </c>
      <c r="G31" s="26">
        <v>1755</v>
      </c>
      <c r="H31" s="19">
        <f t="shared" si="0"/>
        <v>71.457654723127035</v>
      </c>
      <c r="I31" s="26">
        <v>2275</v>
      </c>
      <c r="J31" s="19">
        <f t="shared" si="11"/>
        <v>93.123209169054448</v>
      </c>
      <c r="K31" s="26">
        <v>2301</v>
      </c>
      <c r="L31" s="19">
        <f t="shared" si="1"/>
        <v>93.688925081433226</v>
      </c>
      <c r="M31" s="26">
        <v>1912</v>
      </c>
      <c r="N31" s="19">
        <f t="shared" si="2"/>
        <v>78.264428980761366</v>
      </c>
      <c r="O31" s="26">
        <v>1978</v>
      </c>
      <c r="P31" s="19">
        <f t="shared" si="3"/>
        <v>80.537459283387619</v>
      </c>
      <c r="Q31" s="50">
        <v>943</v>
      </c>
      <c r="R31" s="50">
        <v>928</v>
      </c>
      <c r="S31" s="50">
        <v>905</v>
      </c>
      <c r="T31" s="19">
        <f t="shared" si="16"/>
        <v>95.970307529162241</v>
      </c>
      <c r="U31" s="50">
        <v>902</v>
      </c>
      <c r="V31" s="19">
        <f t="shared" si="17"/>
        <v>97.198275862068968</v>
      </c>
      <c r="W31" s="26">
        <v>739</v>
      </c>
      <c r="X31" s="19">
        <f t="shared" si="12"/>
        <v>78.366914103923648</v>
      </c>
      <c r="Y31" s="51">
        <v>729</v>
      </c>
      <c r="Z31" s="19">
        <f t="shared" si="4"/>
        <v>78.556034482758619</v>
      </c>
      <c r="AA31" s="26">
        <v>112</v>
      </c>
      <c r="AB31" s="19">
        <f t="shared" si="5"/>
        <v>11.876988335100743</v>
      </c>
      <c r="AC31" s="26">
        <v>127</v>
      </c>
      <c r="AD31" s="19">
        <f t="shared" si="6"/>
        <v>13.685344827586206</v>
      </c>
      <c r="AE31" s="34">
        <f t="shared" si="7"/>
        <v>4.9820100239866321</v>
      </c>
      <c r="AF31" s="34">
        <f t="shared" si="8"/>
        <v>0.56571591237877783</v>
      </c>
      <c r="AG31" s="34">
        <f t="shared" si="13"/>
        <v>2.2730303026262533</v>
      </c>
      <c r="AH31" s="34">
        <f t="shared" si="15"/>
        <v>1.2279683329067268</v>
      </c>
      <c r="AI31" s="34">
        <f t="shared" si="9"/>
        <v>0.18912037883497135</v>
      </c>
      <c r="AJ31" s="34">
        <f t="shared" si="14"/>
        <v>1.8083564924854638</v>
      </c>
    </row>
    <row r="32" spans="1:36" x14ac:dyDescent="0.35">
      <c r="A32" s="48">
        <v>36</v>
      </c>
      <c r="B32" s="49" t="s">
        <v>28</v>
      </c>
      <c r="C32" s="26">
        <v>2678</v>
      </c>
      <c r="D32" s="26">
        <v>2810</v>
      </c>
      <c r="E32" s="26">
        <v>1731</v>
      </c>
      <c r="F32" s="19">
        <f t="shared" si="10"/>
        <v>64.637789395070953</v>
      </c>
      <c r="G32" s="26">
        <v>1887</v>
      </c>
      <c r="H32" s="19">
        <f t="shared" si="0"/>
        <v>67.153024911032034</v>
      </c>
      <c r="I32" s="26">
        <v>2301</v>
      </c>
      <c r="J32" s="19">
        <f t="shared" si="11"/>
        <v>85.922330097087382</v>
      </c>
      <c r="K32" s="26">
        <v>2442</v>
      </c>
      <c r="L32" s="19">
        <f t="shared" si="1"/>
        <v>86.903914590747334</v>
      </c>
      <c r="M32" s="26">
        <v>2155</v>
      </c>
      <c r="N32" s="19">
        <f t="shared" si="2"/>
        <v>80.470500373412989</v>
      </c>
      <c r="O32" s="26">
        <v>2321</v>
      </c>
      <c r="P32" s="19">
        <f t="shared" si="3"/>
        <v>82.59786476868328</v>
      </c>
      <c r="Q32" s="50">
        <v>1016</v>
      </c>
      <c r="R32" s="50">
        <v>1009</v>
      </c>
      <c r="S32" s="50">
        <v>948</v>
      </c>
      <c r="T32" s="19">
        <f t="shared" si="16"/>
        <v>93.30708661417323</v>
      </c>
      <c r="U32" s="50">
        <v>951</v>
      </c>
      <c r="V32" s="19">
        <f t="shared" si="17"/>
        <v>94.251734390485623</v>
      </c>
      <c r="W32" s="26">
        <v>771</v>
      </c>
      <c r="X32" s="19">
        <f t="shared" si="12"/>
        <v>75.885826771653541</v>
      </c>
      <c r="Y32" s="51">
        <v>803</v>
      </c>
      <c r="Z32" s="19">
        <f t="shared" si="4"/>
        <v>79.58374628344896</v>
      </c>
      <c r="AA32" s="26">
        <v>173</v>
      </c>
      <c r="AB32" s="19">
        <f t="shared" si="5"/>
        <v>17.027559055118111</v>
      </c>
      <c r="AC32" s="26">
        <v>191</v>
      </c>
      <c r="AD32" s="19">
        <f t="shared" si="6"/>
        <v>18.929633300297326</v>
      </c>
      <c r="AE32" s="34">
        <f t="shared" si="7"/>
        <v>2.5152355159610806</v>
      </c>
      <c r="AF32" s="34">
        <f t="shared" si="8"/>
        <v>0.98158449365995182</v>
      </c>
      <c r="AG32" s="34">
        <f t="shared" si="13"/>
        <v>2.1273643952702912</v>
      </c>
      <c r="AH32" s="34">
        <f t="shared" si="15"/>
        <v>0.94464777631239372</v>
      </c>
      <c r="AI32" s="34">
        <f t="shared" si="9"/>
        <v>3.6979195117954191</v>
      </c>
      <c r="AJ32" s="34">
        <f t="shared" si="14"/>
        <v>1.9020742451792145</v>
      </c>
    </row>
    <row r="33" spans="1:36" x14ac:dyDescent="0.35">
      <c r="A33" s="48">
        <v>37</v>
      </c>
      <c r="B33" s="49" t="s">
        <v>29</v>
      </c>
      <c r="C33" s="26">
        <v>2182</v>
      </c>
      <c r="D33" s="26">
        <v>2288</v>
      </c>
      <c r="E33" s="26">
        <v>1445</v>
      </c>
      <c r="F33" s="19">
        <f t="shared" si="10"/>
        <v>66.223648029330889</v>
      </c>
      <c r="G33" s="26">
        <v>1616</v>
      </c>
      <c r="H33" s="19">
        <f t="shared" si="0"/>
        <v>70.629370629370626</v>
      </c>
      <c r="I33" s="26">
        <v>1876</v>
      </c>
      <c r="J33" s="19">
        <f t="shared" si="11"/>
        <v>85.976168652612287</v>
      </c>
      <c r="K33" s="26">
        <v>1997</v>
      </c>
      <c r="L33" s="19">
        <f t="shared" si="1"/>
        <v>87.281468531468533</v>
      </c>
      <c r="M33" s="26">
        <v>1618</v>
      </c>
      <c r="N33" s="19">
        <f t="shared" si="2"/>
        <v>74.152153987167736</v>
      </c>
      <c r="O33" s="26">
        <v>1734</v>
      </c>
      <c r="P33" s="19">
        <f t="shared" si="3"/>
        <v>75.786713286713294</v>
      </c>
      <c r="Q33" s="50">
        <v>763</v>
      </c>
      <c r="R33" s="50">
        <v>766</v>
      </c>
      <c r="S33" s="50">
        <v>713</v>
      </c>
      <c r="T33" s="19">
        <f t="shared" si="16"/>
        <v>93.446920052424645</v>
      </c>
      <c r="U33" s="50">
        <v>737</v>
      </c>
      <c r="V33" s="19">
        <f t="shared" si="17"/>
        <v>96.214099216710181</v>
      </c>
      <c r="W33" s="26">
        <v>533</v>
      </c>
      <c r="X33" s="19">
        <f t="shared" si="12"/>
        <v>69.855832241153337</v>
      </c>
      <c r="Y33" s="51">
        <v>598</v>
      </c>
      <c r="Z33" s="19">
        <f t="shared" si="4"/>
        <v>78.067885117493475</v>
      </c>
      <c r="AA33" s="26">
        <v>100</v>
      </c>
      <c r="AB33" s="19">
        <f t="shared" si="5"/>
        <v>13.106159895150721</v>
      </c>
      <c r="AC33" s="26">
        <v>96</v>
      </c>
      <c r="AD33" s="19">
        <f t="shared" si="6"/>
        <v>12.532637075718016</v>
      </c>
      <c r="AE33" s="34">
        <f t="shared" si="7"/>
        <v>4.4057226000397378</v>
      </c>
      <c r="AF33" s="34">
        <f t="shared" si="8"/>
        <v>1.3052998788562462</v>
      </c>
      <c r="AG33" s="34">
        <f t="shared" si="13"/>
        <v>1.6345592995455576</v>
      </c>
      <c r="AH33" s="34">
        <f t="shared" si="15"/>
        <v>2.7671791642855368</v>
      </c>
      <c r="AI33" s="34">
        <f t="shared" si="9"/>
        <v>8.2120528763401381</v>
      </c>
      <c r="AJ33" s="34">
        <f t="shared" si="14"/>
        <v>-0.57352281943270533</v>
      </c>
    </row>
    <row r="34" spans="1:36" x14ac:dyDescent="0.35">
      <c r="A34" s="48">
        <v>38</v>
      </c>
      <c r="B34" s="49" t="s">
        <v>30</v>
      </c>
      <c r="C34" s="26">
        <v>2446</v>
      </c>
      <c r="D34" s="26">
        <v>2504</v>
      </c>
      <c r="E34" s="26">
        <v>1761</v>
      </c>
      <c r="F34" s="19">
        <f t="shared" si="10"/>
        <v>71.995094031071133</v>
      </c>
      <c r="G34" s="26">
        <v>2002</v>
      </c>
      <c r="H34" s="19">
        <f t="shared" si="0"/>
        <v>79.952076677316299</v>
      </c>
      <c r="I34" s="26">
        <v>2249</v>
      </c>
      <c r="J34" s="19">
        <f t="shared" si="11"/>
        <v>91.946034341782507</v>
      </c>
      <c r="K34" s="26">
        <v>2330</v>
      </c>
      <c r="L34" s="19">
        <f t="shared" si="1"/>
        <v>93.051118210862626</v>
      </c>
      <c r="M34" s="26">
        <v>1987</v>
      </c>
      <c r="N34" s="19">
        <f t="shared" si="2"/>
        <v>81.234668847097296</v>
      </c>
      <c r="O34" s="26">
        <v>2057</v>
      </c>
      <c r="P34" s="19">
        <f t="shared" si="3"/>
        <v>82.148562300319483</v>
      </c>
      <c r="Q34" s="50">
        <v>834</v>
      </c>
      <c r="R34" s="50">
        <v>827</v>
      </c>
      <c r="S34" s="50">
        <v>803</v>
      </c>
      <c r="T34" s="19">
        <f t="shared" si="16"/>
        <v>96.28297362110311</v>
      </c>
      <c r="U34" s="50">
        <v>804</v>
      </c>
      <c r="V34" s="19">
        <f t="shared" si="17"/>
        <v>97.218863361547761</v>
      </c>
      <c r="W34" s="26">
        <v>681</v>
      </c>
      <c r="X34" s="19">
        <f t="shared" si="12"/>
        <v>81.654676258992808</v>
      </c>
      <c r="Y34" s="51">
        <v>711</v>
      </c>
      <c r="Z34" s="19">
        <f t="shared" si="4"/>
        <v>85.973397823458285</v>
      </c>
      <c r="AA34" s="26">
        <v>127</v>
      </c>
      <c r="AB34" s="19">
        <f t="shared" si="5"/>
        <v>15.227817745803357</v>
      </c>
      <c r="AC34" s="26">
        <v>165</v>
      </c>
      <c r="AD34" s="19">
        <f t="shared" si="6"/>
        <v>19.951632406287786</v>
      </c>
      <c r="AE34" s="34">
        <f t="shared" si="7"/>
        <v>7.9569826462451658</v>
      </c>
      <c r="AF34" s="34">
        <f t="shared" si="8"/>
        <v>1.1050838690801186</v>
      </c>
      <c r="AG34" s="34">
        <f t="shared" si="13"/>
        <v>0.91389345322218674</v>
      </c>
      <c r="AH34" s="34">
        <f t="shared" si="15"/>
        <v>0.9358897404446509</v>
      </c>
      <c r="AI34" s="34">
        <f t="shared" si="9"/>
        <v>4.3187215644654771</v>
      </c>
      <c r="AJ34" s="34">
        <f t="shared" si="14"/>
        <v>4.7238146604844289</v>
      </c>
    </row>
    <row r="35" spans="1:36" x14ac:dyDescent="0.35">
      <c r="A35" s="48">
        <v>39</v>
      </c>
      <c r="B35" s="49" t="s">
        <v>31</v>
      </c>
      <c r="C35" s="26">
        <v>2595</v>
      </c>
      <c r="D35" s="26">
        <v>2652</v>
      </c>
      <c r="E35" s="26">
        <v>1925</v>
      </c>
      <c r="F35" s="19">
        <f t="shared" si="10"/>
        <v>74.181117533718691</v>
      </c>
      <c r="G35" s="26">
        <v>2046</v>
      </c>
      <c r="H35" s="19">
        <f t="shared" si="0"/>
        <v>77.149321266968329</v>
      </c>
      <c r="I35" s="26">
        <v>2345</v>
      </c>
      <c r="J35" s="19">
        <f t="shared" si="11"/>
        <v>90.366088631984582</v>
      </c>
      <c r="K35" s="26">
        <v>2402</v>
      </c>
      <c r="L35" s="19">
        <f t="shared" si="1"/>
        <v>90.573152337858218</v>
      </c>
      <c r="M35" s="26">
        <v>1976</v>
      </c>
      <c r="N35" s="19">
        <f t="shared" si="2"/>
        <v>76.146435452793838</v>
      </c>
      <c r="O35" s="26">
        <v>1995</v>
      </c>
      <c r="P35" s="19">
        <f t="shared" si="3"/>
        <v>75.226244343891409</v>
      </c>
      <c r="Q35" s="50">
        <v>865</v>
      </c>
      <c r="R35" s="50">
        <v>844</v>
      </c>
      <c r="S35" s="50">
        <v>826</v>
      </c>
      <c r="T35" s="19">
        <f t="shared" si="16"/>
        <v>95.49132947976878</v>
      </c>
      <c r="U35" s="50">
        <v>815</v>
      </c>
      <c r="V35" s="19">
        <f t="shared" si="17"/>
        <v>96.563981042654035</v>
      </c>
      <c r="W35" s="26">
        <v>754</v>
      </c>
      <c r="X35" s="19">
        <f t="shared" si="12"/>
        <v>87.167630057803464</v>
      </c>
      <c r="Y35" s="51">
        <v>757</v>
      </c>
      <c r="Z35" s="19">
        <f t="shared" si="4"/>
        <v>89.691943127962091</v>
      </c>
      <c r="AA35" s="26">
        <v>153</v>
      </c>
      <c r="AB35" s="19">
        <f t="shared" si="5"/>
        <v>17.687861271676301</v>
      </c>
      <c r="AC35" s="26">
        <v>177</v>
      </c>
      <c r="AD35" s="19">
        <f t="shared" si="6"/>
        <v>20.971563981042653</v>
      </c>
      <c r="AE35" s="34">
        <f t="shared" si="7"/>
        <v>2.9682037332496378</v>
      </c>
      <c r="AF35" s="34">
        <f t="shared" si="8"/>
        <v>0.20706370587363665</v>
      </c>
      <c r="AG35" s="34">
        <f t="shared" si="13"/>
        <v>-0.92019110890242928</v>
      </c>
      <c r="AH35" s="34">
        <f t="shared" si="15"/>
        <v>1.0726515628852553</v>
      </c>
      <c r="AI35" s="34">
        <f t="shared" si="9"/>
        <v>2.5243130701586267</v>
      </c>
      <c r="AJ35" s="34">
        <f t="shared" si="14"/>
        <v>3.2837027093663522</v>
      </c>
    </row>
    <row r="36" spans="1:36" x14ac:dyDescent="0.35">
      <c r="A36" s="48">
        <v>40</v>
      </c>
      <c r="B36" s="49" t="s">
        <v>32</v>
      </c>
      <c r="C36" s="26">
        <v>2369</v>
      </c>
      <c r="D36" s="26">
        <v>2403</v>
      </c>
      <c r="E36" s="26">
        <v>1870</v>
      </c>
      <c r="F36" s="19">
        <f t="shared" si="10"/>
        <v>78.936260025327144</v>
      </c>
      <c r="G36" s="26">
        <v>1912</v>
      </c>
      <c r="H36" s="19">
        <f t="shared" si="0"/>
        <v>79.567207657095295</v>
      </c>
      <c r="I36" s="26">
        <v>2134</v>
      </c>
      <c r="J36" s="19">
        <f t="shared" si="11"/>
        <v>90.080202617138028</v>
      </c>
      <c r="K36" s="26">
        <v>2204</v>
      </c>
      <c r="L36" s="19">
        <f t="shared" si="1"/>
        <v>91.718684977111948</v>
      </c>
      <c r="M36" s="26">
        <v>2026</v>
      </c>
      <c r="N36" s="19">
        <f t="shared" si="2"/>
        <v>85.521317011397215</v>
      </c>
      <c r="O36" s="26">
        <v>2079</v>
      </c>
      <c r="P36" s="19">
        <f t="shared" si="3"/>
        <v>86.516853932584269</v>
      </c>
      <c r="Q36" s="50">
        <v>1059</v>
      </c>
      <c r="R36" s="50">
        <v>1054</v>
      </c>
      <c r="S36" s="50">
        <v>1009</v>
      </c>
      <c r="T36" s="19">
        <f t="shared" si="16"/>
        <v>95.278564683663831</v>
      </c>
      <c r="U36" s="50">
        <v>1023</v>
      </c>
      <c r="V36" s="19">
        <f t="shared" si="17"/>
        <v>97.058823529411768</v>
      </c>
      <c r="W36" s="26">
        <v>914</v>
      </c>
      <c r="X36" s="19">
        <f t="shared" si="12"/>
        <v>86.307837582625112</v>
      </c>
      <c r="Y36" s="51">
        <v>915</v>
      </c>
      <c r="Z36" s="19">
        <f t="shared" si="4"/>
        <v>86.812144212523719</v>
      </c>
      <c r="AA36" s="26">
        <v>288</v>
      </c>
      <c r="AB36" s="19">
        <f t="shared" si="5"/>
        <v>27.195467422096318</v>
      </c>
      <c r="AC36" s="26">
        <v>309</v>
      </c>
      <c r="AD36" s="19">
        <f t="shared" si="6"/>
        <v>29.316888045540797</v>
      </c>
      <c r="AE36" s="34">
        <f t="shared" si="7"/>
        <v>0.6309476317681515</v>
      </c>
      <c r="AF36" s="34">
        <f t="shared" si="8"/>
        <v>1.6384823599739207</v>
      </c>
      <c r="AG36" s="34">
        <f t="shared" si="13"/>
        <v>0.99553692118705328</v>
      </c>
      <c r="AH36" s="34">
        <f t="shared" si="15"/>
        <v>1.7802588457479374</v>
      </c>
      <c r="AI36" s="34">
        <f t="shared" si="9"/>
        <v>0.50430662989860764</v>
      </c>
      <c r="AJ36" s="34">
        <f t="shared" si="14"/>
        <v>2.1214206234444788</v>
      </c>
    </row>
    <row r="37" spans="1:36" x14ac:dyDescent="0.35">
      <c r="A37" s="48">
        <v>41</v>
      </c>
      <c r="B37" s="49" t="s">
        <v>33</v>
      </c>
      <c r="C37" s="26">
        <v>2482</v>
      </c>
      <c r="D37" s="26">
        <v>2625</v>
      </c>
      <c r="E37" s="26">
        <v>1984</v>
      </c>
      <c r="F37" s="19">
        <f t="shared" si="10"/>
        <v>79.935535858178895</v>
      </c>
      <c r="G37" s="26">
        <v>2169</v>
      </c>
      <c r="H37" s="19">
        <f t="shared" si="0"/>
        <v>82.628571428571433</v>
      </c>
      <c r="I37" s="26">
        <v>2143</v>
      </c>
      <c r="J37" s="19">
        <f t="shared" si="11"/>
        <v>86.341659951651891</v>
      </c>
      <c r="K37" s="26">
        <v>2377</v>
      </c>
      <c r="L37" s="19">
        <f t="shared" si="1"/>
        <v>90.552380952380958</v>
      </c>
      <c r="M37" s="26">
        <v>1853</v>
      </c>
      <c r="N37" s="19">
        <f t="shared" si="2"/>
        <v>74.657534246575338</v>
      </c>
      <c r="O37" s="26">
        <v>2141</v>
      </c>
      <c r="P37" s="19">
        <f t="shared" si="3"/>
        <v>81.561904761904756</v>
      </c>
      <c r="Q37" s="50">
        <v>872</v>
      </c>
      <c r="R37" s="50">
        <v>869</v>
      </c>
      <c r="S37" s="50">
        <v>791</v>
      </c>
      <c r="T37" s="19">
        <f t="shared" si="16"/>
        <v>90.711009174311926</v>
      </c>
      <c r="U37" s="50">
        <v>817</v>
      </c>
      <c r="V37" s="19">
        <f t="shared" si="17"/>
        <v>94.01611047180667</v>
      </c>
      <c r="W37" s="26">
        <v>700</v>
      </c>
      <c r="X37" s="19">
        <f t="shared" si="12"/>
        <v>80.275229357798167</v>
      </c>
      <c r="Y37" s="51">
        <v>783</v>
      </c>
      <c r="Z37" s="19">
        <f t="shared" si="4"/>
        <v>90.103567318757186</v>
      </c>
      <c r="AA37" s="26">
        <v>160</v>
      </c>
      <c r="AB37" s="19">
        <f t="shared" si="5"/>
        <v>18.348623853211009</v>
      </c>
      <c r="AC37" s="26">
        <v>179</v>
      </c>
      <c r="AD37" s="19">
        <f t="shared" si="6"/>
        <v>20.598388952819331</v>
      </c>
      <c r="AE37" s="34">
        <f t="shared" si="7"/>
        <v>2.6930355703925386</v>
      </c>
      <c r="AF37" s="34">
        <f t="shared" si="8"/>
        <v>4.2107210007290661</v>
      </c>
      <c r="AG37" s="34">
        <f t="shared" si="13"/>
        <v>6.9043705153294184</v>
      </c>
      <c r="AH37" s="34">
        <f t="shared" si="15"/>
        <v>3.305101297494744</v>
      </c>
      <c r="AI37" s="34">
        <f t="shared" si="9"/>
        <v>9.8283379609590185</v>
      </c>
      <c r="AJ37" s="34">
        <f t="shared" si="14"/>
        <v>2.2497650996083216</v>
      </c>
    </row>
    <row r="38" spans="1:36" x14ac:dyDescent="0.35">
      <c r="A38" s="48">
        <v>42</v>
      </c>
      <c r="B38" s="49" t="s">
        <v>34</v>
      </c>
      <c r="C38" s="26">
        <v>2349</v>
      </c>
      <c r="D38" s="26">
        <v>2376</v>
      </c>
      <c r="E38" s="26">
        <v>1522</v>
      </c>
      <c r="F38" s="19">
        <f t="shared" si="10"/>
        <v>64.793529161345248</v>
      </c>
      <c r="G38" s="26">
        <v>1690</v>
      </c>
      <c r="H38" s="19">
        <f t="shared" si="0"/>
        <v>71.127946127946132</v>
      </c>
      <c r="I38" s="26">
        <v>2034</v>
      </c>
      <c r="J38" s="19">
        <f t="shared" si="11"/>
        <v>86.59003831417624</v>
      </c>
      <c r="K38" s="26">
        <v>2087</v>
      </c>
      <c r="L38" s="19">
        <f t="shared" si="1"/>
        <v>87.836700336700332</v>
      </c>
      <c r="M38" s="26">
        <v>1841</v>
      </c>
      <c r="N38" s="19">
        <f t="shared" si="2"/>
        <v>78.373776074925502</v>
      </c>
      <c r="O38" s="26">
        <v>1873</v>
      </c>
      <c r="P38" s="19">
        <f t="shared" si="3"/>
        <v>78.829966329966325</v>
      </c>
      <c r="Q38" s="50">
        <v>845</v>
      </c>
      <c r="R38" s="50">
        <v>823</v>
      </c>
      <c r="S38" s="50">
        <v>775</v>
      </c>
      <c r="T38" s="19">
        <f t="shared" si="16"/>
        <v>91.715976331360949</v>
      </c>
      <c r="U38" s="50">
        <v>778</v>
      </c>
      <c r="V38" s="19">
        <f t="shared" si="17"/>
        <v>94.532199270959907</v>
      </c>
      <c r="W38" s="26">
        <v>640</v>
      </c>
      <c r="X38" s="19">
        <f t="shared" si="12"/>
        <v>75.739644970414204</v>
      </c>
      <c r="Y38" s="51">
        <v>680</v>
      </c>
      <c r="Z38" s="19">
        <f t="shared" si="4"/>
        <v>82.624544349939242</v>
      </c>
      <c r="AA38" s="26">
        <v>164</v>
      </c>
      <c r="AB38" s="19">
        <f t="shared" si="5"/>
        <v>19.408284023668639</v>
      </c>
      <c r="AC38" s="26">
        <v>185</v>
      </c>
      <c r="AD38" s="19">
        <f t="shared" si="6"/>
        <v>22.478736330498176</v>
      </c>
      <c r="AE38" s="34">
        <f t="shared" si="7"/>
        <v>6.3344169666008838</v>
      </c>
      <c r="AF38" s="34">
        <f t="shared" si="8"/>
        <v>1.2466620225240916</v>
      </c>
      <c r="AG38" s="34">
        <f t="shared" si="13"/>
        <v>0.45619025504082344</v>
      </c>
      <c r="AH38" s="34">
        <f t="shared" si="15"/>
        <v>2.8162229395989584</v>
      </c>
      <c r="AI38" s="34">
        <f t="shared" si="9"/>
        <v>6.8848993795250379</v>
      </c>
      <c r="AJ38" s="34">
        <f t="shared" si="14"/>
        <v>3.0704523068295373</v>
      </c>
    </row>
    <row r="39" spans="1:36" x14ac:dyDescent="0.35">
      <c r="A39" s="48">
        <v>43</v>
      </c>
      <c r="B39" s="49" t="s">
        <v>35</v>
      </c>
      <c r="C39" s="26">
        <v>2401</v>
      </c>
      <c r="D39" s="26">
        <v>2524</v>
      </c>
      <c r="E39" s="26">
        <v>1979</v>
      </c>
      <c r="F39" s="19">
        <f t="shared" si="10"/>
        <v>82.423990004164935</v>
      </c>
      <c r="G39" s="26">
        <v>2117</v>
      </c>
      <c r="H39" s="19">
        <f t="shared" ref="H39:H70" si="18">G39*100/D39</f>
        <v>83.874801901743268</v>
      </c>
      <c r="I39" s="26">
        <v>2204</v>
      </c>
      <c r="J39" s="19">
        <f t="shared" si="11"/>
        <v>91.795085381091212</v>
      </c>
      <c r="K39" s="26">
        <v>2287</v>
      </c>
      <c r="L39" s="19">
        <f t="shared" ref="L39:L70" si="19">K39*100/D39</f>
        <v>90.610142630744846</v>
      </c>
      <c r="M39" s="26">
        <v>1957</v>
      </c>
      <c r="N39" s="19">
        <f t="shared" ref="N39:N70" si="20">M39*100/C39</f>
        <v>81.507705122865474</v>
      </c>
      <c r="O39" s="26">
        <v>2020</v>
      </c>
      <c r="P39" s="19">
        <f t="shared" ref="P39:P70" si="21">O39*100/D39</f>
        <v>80.031695721077654</v>
      </c>
      <c r="Q39" s="50">
        <v>880</v>
      </c>
      <c r="R39" s="50">
        <v>892</v>
      </c>
      <c r="S39" s="50">
        <v>852</v>
      </c>
      <c r="T39" s="19">
        <f t="shared" si="16"/>
        <v>96.818181818181813</v>
      </c>
      <c r="U39" s="50">
        <v>846</v>
      </c>
      <c r="V39" s="19">
        <f t="shared" si="17"/>
        <v>94.843049327354265</v>
      </c>
      <c r="W39" s="26">
        <v>734</v>
      </c>
      <c r="X39" s="19">
        <f t="shared" si="12"/>
        <v>83.409090909090907</v>
      </c>
      <c r="Y39" s="51">
        <v>727</v>
      </c>
      <c r="Z39" s="19">
        <f t="shared" ref="Z39:Z70" si="22">Y39*100/R39</f>
        <v>81.502242152466366</v>
      </c>
      <c r="AA39" s="26">
        <v>217</v>
      </c>
      <c r="AB39" s="19">
        <f t="shared" ref="AB39:AB70" si="23">AA39*100/Q39</f>
        <v>24.65909090909091</v>
      </c>
      <c r="AC39" s="26">
        <v>234</v>
      </c>
      <c r="AD39" s="19">
        <f t="shared" ref="AD39:AD70" si="24">AC39*100/R39</f>
        <v>26.233183856502244</v>
      </c>
      <c r="AE39" s="34">
        <f t="shared" ref="AE39:AE70" si="25">H39-F39</f>
        <v>1.4508118975783333</v>
      </c>
      <c r="AF39" s="34">
        <f t="shared" ref="AF39:AF70" si="26">L39-J39</f>
        <v>-1.1849427503463659</v>
      </c>
      <c r="AG39" s="34">
        <f t="shared" si="13"/>
        <v>-1.4760094017878203</v>
      </c>
      <c r="AH39" s="34">
        <f t="shared" si="15"/>
        <v>-1.9751324908275478</v>
      </c>
      <c r="AI39" s="34">
        <f t="shared" ref="AI39:AI70" si="27">Z39-X39</f>
        <v>-1.9068487566245409</v>
      </c>
      <c r="AJ39" s="34">
        <f t="shared" si="14"/>
        <v>1.5740929474113337</v>
      </c>
    </row>
    <row r="40" spans="1:36" x14ac:dyDescent="0.35">
      <c r="A40" s="48">
        <v>44</v>
      </c>
      <c r="B40" s="49" t="s">
        <v>36</v>
      </c>
      <c r="C40" s="26">
        <v>2116</v>
      </c>
      <c r="D40" s="26">
        <v>2182</v>
      </c>
      <c r="E40" s="26">
        <v>1882</v>
      </c>
      <c r="F40" s="19">
        <f t="shared" si="10"/>
        <v>88.941398865784493</v>
      </c>
      <c r="G40" s="26">
        <v>1963</v>
      </c>
      <c r="H40" s="19">
        <f t="shared" si="18"/>
        <v>89.963336388634275</v>
      </c>
      <c r="I40" s="26">
        <v>2053</v>
      </c>
      <c r="J40" s="19">
        <f t="shared" si="11"/>
        <v>97.022684310018903</v>
      </c>
      <c r="K40" s="26">
        <v>2137</v>
      </c>
      <c r="L40" s="19">
        <f t="shared" si="19"/>
        <v>97.937671860678279</v>
      </c>
      <c r="M40" s="26">
        <v>1712</v>
      </c>
      <c r="N40" s="19">
        <f t="shared" si="20"/>
        <v>80.907372400756145</v>
      </c>
      <c r="O40" s="26">
        <v>1790</v>
      </c>
      <c r="P40" s="19">
        <f t="shared" si="21"/>
        <v>82.034830430797427</v>
      </c>
      <c r="Q40" s="50">
        <v>829</v>
      </c>
      <c r="R40" s="50">
        <v>829</v>
      </c>
      <c r="S40" s="50">
        <v>798</v>
      </c>
      <c r="T40" s="19">
        <f t="shared" si="16"/>
        <v>96.260554885404105</v>
      </c>
      <c r="U40" s="50">
        <v>808</v>
      </c>
      <c r="V40" s="19">
        <f t="shared" si="17"/>
        <v>97.466827503015679</v>
      </c>
      <c r="W40" s="26">
        <v>745</v>
      </c>
      <c r="X40" s="19">
        <f t="shared" si="12"/>
        <v>89.867310012062731</v>
      </c>
      <c r="Y40" s="51">
        <v>750</v>
      </c>
      <c r="Z40" s="19">
        <f t="shared" si="22"/>
        <v>90.470446320868518</v>
      </c>
      <c r="AA40" s="26">
        <v>276</v>
      </c>
      <c r="AB40" s="19">
        <f t="shared" si="23"/>
        <v>33.293124246079614</v>
      </c>
      <c r="AC40" s="26">
        <v>309</v>
      </c>
      <c r="AD40" s="19">
        <f t="shared" si="24"/>
        <v>37.273823884197832</v>
      </c>
      <c r="AE40" s="34">
        <f t="shared" si="25"/>
        <v>1.0219375228497825</v>
      </c>
      <c r="AF40" s="34">
        <f t="shared" si="26"/>
        <v>0.91498755065937587</v>
      </c>
      <c r="AG40" s="34">
        <f t="shared" si="13"/>
        <v>1.1274580300412822</v>
      </c>
      <c r="AH40" s="34">
        <f t="shared" si="15"/>
        <v>1.2062726176115746</v>
      </c>
      <c r="AI40" s="34">
        <f t="shared" si="27"/>
        <v>0.60313630880578728</v>
      </c>
      <c r="AJ40" s="34">
        <f t="shared" si="14"/>
        <v>3.9806996381182174</v>
      </c>
    </row>
    <row r="41" spans="1:36" x14ac:dyDescent="0.35">
      <c r="A41" s="48">
        <v>45</v>
      </c>
      <c r="B41" s="49" t="s">
        <v>37</v>
      </c>
      <c r="C41" s="26">
        <v>2699</v>
      </c>
      <c r="D41" s="26">
        <v>2844</v>
      </c>
      <c r="E41" s="26">
        <v>2106</v>
      </c>
      <c r="F41" s="19">
        <f t="shared" si="10"/>
        <v>78.028899592441647</v>
      </c>
      <c r="G41" s="26">
        <v>2251</v>
      </c>
      <c r="H41" s="19">
        <f t="shared" si="18"/>
        <v>79.14908579465542</v>
      </c>
      <c r="I41" s="26">
        <v>2453</v>
      </c>
      <c r="J41" s="19">
        <f t="shared" si="11"/>
        <v>90.88551315301963</v>
      </c>
      <c r="K41" s="26">
        <v>2665</v>
      </c>
      <c r="L41" s="19">
        <f t="shared" si="19"/>
        <v>93.706047819971872</v>
      </c>
      <c r="M41" s="26">
        <v>2115</v>
      </c>
      <c r="N41" s="19">
        <f t="shared" si="20"/>
        <v>78.362356428306782</v>
      </c>
      <c r="O41" s="26">
        <v>2281</v>
      </c>
      <c r="P41" s="19">
        <f t="shared" si="21"/>
        <v>80.203938115330516</v>
      </c>
      <c r="Q41" s="50">
        <v>1032</v>
      </c>
      <c r="R41" s="50">
        <v>1027</v>
      </c>
      <c r="S41" s="50">
        <v>986</v>
      </c>
      <c r="T41" s="19">
        <f t="shared" si="16"/>
        <v>95.542635658914733</v>
      </c>
      <c r="U41" s="50">
        <v>990</v>
      </c>
      <c r="V41" s="19">
        <f t="shared" si="17"/>
        <v>96.397273612463479</v>
      </c>
      <c r="W41" s="26">
        <v>856</v>
      </c>
      <c r="X41" s="19">
        <f t="shared" si="12"/>
        <v>82.945736434108525</v>
      </c>
      <c r="Y41" s="51">
        <v>910</v>
      </c>
      <c r="Z41" s="19">
        <f t="shared" si="22"/>
        <v>88.607594936708864</v>
      </c>
      <c r="AA41" s="26">
        <v>143</v>
      </c>
      <c r="AB41" s="19">
        <f t="shared" si="23"/>
        <v>13.856589147286822</v>
      </c>
      <c r="AC41" s="26">
        <v>160</v>
      </c>
      <c r="AD41" s="19">
        <f t="shared" si="24"/>
        <v>15.57935735150925</v>
      </c>
      <c r="AE41" s="34">
        <f t="shared" si="25"/>
        <v>1.1201862022137732</v>
      </c>
      <c r="AF41" s="34">
        <f t="shared" si="26"/>
        <v>2.8205346669522413</v>
      </c>
      <c r="AG41" s="34">
        <f t="shared" si="13"/>
        <v>1.8415816870237336</v>
      </c>
      <c r="AH41" s="34">
        <f t="shared" si="15"/>
        <v>0.85463795354874605</v>
      </c>
      <c r="AI41" s="34">
        <f t="shared" si="27"/>
        <v>5.6618585026003387</v>
      </c>
      <c r="AJ41" s="34">
        <f t="shared" si="14"/>
        <v>1.7227682042224277</v>
      </c>
    </row>
    <row r="42" spans="1:36" x14ac:dyDescent="0.35">
      <c r="A42" s="48">
        <v>46</v>
      </c>
      <c r="B42" s="49" t="s">
        <v>38</v>
      </c>
      <c r="C42" s="26">
        <v>3332</v>
      </c>
      <c r="D42" s="26">
        <v>3455</v>
      </c>
      <c r="E42" s="26">
        <v>2222</v>
      </c>
      <c r="F42" s="19">
        <f t="shared" si="10"/>
        <v>66.686674669867941</v>
      </c>
      <c r="G42" s="26">
        <v>2438</v>
      </c>
      <c r="H42" s="19">
        <f t="shared" si="18"/>
        <v>70.564399421128797</v>
      </c>
      <c r="I42" s="26">
        <v>2949</v>
      </c>
      <c r="J42" s="19">
        <f t="shared" si="11"/>
        <v>88.50540216086435</v>
      </c>
      <c r="K42" s="26">
        <v>3108</v>
      </c>
      <c r="L42" s="19">
        <f t="shared" si="19"/>
        <v>89.956584659913176</v>
      </c>
      <c r="M42" s="26">
        <v>2606</v>
      </c>
      <c r="N42" s="19">
        <f t="shared" si="20"/>
        <v>78.211284513805523</v>
      </c>
      <c r="O42" s="26">
        <v>2674</v>
      </c>
      <c r="P42" s="19">
        <f t="shared" si="21"/>
        <v>77.395079594790161</v>
      </c>
      <c r="Q42" s="50">
        <v>1200</v>
      </c>
      <c r="R42" s="50">
        <v>1177</v>
      </c>
      <c r="S42" s="50">
        <v>1134</v>
      </c>
      <c r="T42" s="19">
        <f t="shared" si="16"/>
        <v>94.5</v>
      </c>
      <c r="U42" s="50">
        <v>1123</v>
      </c>
      <c r="V42" s="19">
        <f t="shared" si="17"/>
        <v>95.412064570943073</v>
      </c>
      <c r="W42" s="26">
        <v>948</v>
      </c>
      <c r="X42" s="19">
        <f t="shared" si="12"/>
        <v>79</v>
      </c>
      <c r="Y42" s="51">
        <v>956</v>
      </c>
      <c r="Z42" s="19">
        <f t="shared" si="22"/>
        <v>81.223449447748507</v>
      </c>
      <c r="AA42" s="26">
        <v>178</v>
      </c>
      <c r="AB42" s="19">
        <f t="shared" si="23"/>
        <v>14.833333333333334</v>
      </c>
      <c r="AC42" s="26">
        <v>174</v>
      </c>
      <c r="AD42" s="19">
        <f t="shared" si="24"/>
        <v>14.783347493627867</v>
      </c>
      <c r="AE42" s="34">
        <f t="shared" si="25"/>
        <v>3.8777247512608568</v>
      </c>
      <c r="AF42" s="34">
        <f t="shared" si="26"/>
        <v>1.4511824990488265</v>
      </c>
      <c r="AG42" s="34">
        <f t="shared" si="13"/>
        <v>-0.81620491901536241</v>
      </c>
      <c r="AH42" s="34">
        <f t="shared" si="15"/>
        <v>0.91206457094307325</v>
      </c>
      <c r="AI42" s="34">
        <f t="shared" si="27"/>
        <v>2.2234494477485072</v>
      </c>
      <c r="AJ42" s="34">
        <f t="shared" si="14"/>
        <v>-4.9985839705467328E-2</v>
      </c>
    </row>
    <row r="43" spans="1:36" x14ac:dyDescent="0.35">
      <c r="A43" s="48">
        <v>47</v>
      </c>
      <c r="B43" s="49" t="s">
        <v>39</v>
      </c>
      <c r="C43" s="26">
        <v>2557</v>
      </c>
      <c r="D43" s="26">
        <v>2615</v>
      </c>
      <c r="E43" s="26">
        <v>1830</v>
      </c>
      <c r="F43" s="19">
        <f t="shared" si="10"/>
        <v>71.56824403597966</v>
      </c>
      <c r="G43" s="26">
        <v>1950</v>
      </c>
      <c r="H43" s="19">
        <f t="shared" si="18"/>
        <v>74.569789674952204</v>
      </c>
      <c r="I43" s="26">
        <v>2297</v>
      </c>
      <c r="J43" s="19">
        <f t="shared" si="11"/>
        <v>89.831834180680488</v>
      </c>
      <c r="K43" s="26">
        <v>2362</v>
      </c>
      <c r="L43" s="19">
        <f t="shared" si="19"/>
        <v>90.325047801147221</v>
      </c>
      <c r="M43" s="26">
        <v>1859</v>
      </c>
      <c r="N43" s="19">
        <f t="shared" si="20"/>
        <v>72.702385608134534</v>
      </c>
      <c r="O43" s="26">
        <v>1916</v>
      </c>
      <c r="P43" s="19">
        <f t="shared" si="21"/>
        <v>73.269598470363292</v>
      </c>
      <c r="Q43" s="50">
        <v>931</v>
      </c>
      <c r="R43" s="50">
        <v>922</v>
      </c>
      <c r="S43" s="50">
        <v>816</v>
      </c>
      <c r="T43" s="19">
        <f t="shared" si="16"/>
        <v>87.647690655209459</v>
      </c>
      <c r="U43" s="50">
        <v>807</v>
      </c>
      <c r="V43" s="19">
        <f t="shared" si="17"/>
        <v>87.52711496746204</v>
      </c>
      <c r="W43" s="26">
        <v>694</v>
      </c>
      <c r="X43" s="19">
        <f t="shared" si="12"/>
        <v>74.543501611170782</v>
      </c>
      <c r="Y43" s="51">
        <v>713</v>
      </c>
      <c r="Z43" s="19">
        <f t="shared" si="22"/>
        <v>77.331887201735356</v>
      </c>
      <c r="AA43" s="26">
        <v>132</v>
      </c>
      <c r="AB43" s="19">
        <f t="shared" si="23"/>
        <v>14.178302900107411</v>
      </c>
      <c r="AC43" s="26">
        <v>126</v>
      </c>
      <c r="AD43" s="19">
        <f t="shared" si="24"/>
        <v>13.66594360086768</v>
      </c>
      <c r="AE43" s="34">
        <f t="shared" si="25"/>
        <v>3.0015456389725443</v>
      </c>
      <c r="AF43" s="34">
        <f t="shared" si="26"/>
        <v>0.493213620466733</v>
      </c>
      <c r="AG43" s="34">
        <f t="shared" si="13"/>
        <v>0.56721286222875733</v>
      </c>
      <c r="AH43" s="34">
        <f t="shared" si="15"/>
        <v>-0.12057568774741867</v>
      </c>
      <c r="AI43" s="34">
        <f t="shared" si="27"/>
        <v>2.7883855905645731</v>
      </c>
      <c r="AJ43" s="34">
        <f t="shared" si="14"/>
        <v>-0.51235929923973167</v>
      </c>
    </row>
    <row r="44" spans="1:36" x14ac:dyDescent="0.35">
      <c r="A44" s="48">
        <v>48</v>
      </c>
      <c r="B44" s="49" t="s">
        <v>40</v>
      </c>
      <c r="C44" s="26">
        <v>2534</v>
      </c>
      <c r="D44" s="26">
        <v>2733</v>
      </c>
      <c r="E44" s="26">
        <v>1983</v>
      </c>
      <c r="F44" s="19">
        <f t="shared" si="10"/>
        <v>78.255722178374114</v>
      </c>
      <c r="G44" s="26">
        <v>2251</v>
      </c>
      <c r="H44" s="19">
        <f t="shared" si="18"/>
        <v>82.363702890596414</v>
      </c>
      <c r="I44" s="26">
        <v>2366</v>
      </c>
      <c r="J44" s="19">
        <f t="shared" si="11"/>
        <v>93.370165745856355</v>
      </c>
      <c r="K44" s="26">
        <v>2598</v>
      </c>
      <c r="L44" s="19">
        <f t="shared" si="19"/>
        <v>95.060373216245878</v>
      </c>
      <c r="M44" s="26">
        <v>2016</v>
      </c>
      <c r="N44" s="19">
        <f t="shared" si="20"/>
        <v>79.55801104972376</v>
      </c>
      <c r="O44" s="26">
        <v>2173</v>
      </c>
      <c r="P44" s="19">
        <f t="shared" si="21"/>
        <v>79.509696304427365</v>
      </c>
      <c r="Q44" s="50">
        <v>880</v>
      </c>
      <c r="R44" s="50">
        <v>889</v>
      </c>
      <c r="S44" s="50">
        <v>845</v>
      </c>
      <c r="T44" s="19">
        <f t="shared" si="16"/>
        <v>96.022727272727266</v>
      </c>
      <c r="U44" s="50">
        <v>859</v>
      </c>
      <c r="V44" s="19">
        <f t="shared" si="17"/>
        <v>96.625421822272216</v>
      </c>
      <c r="W44" s="26">
        <v>761</v>
      </c>
      <c r="X44" s="19">
        <f t="shared" si="12"/>
        <v>86.477272727272734</v>
      </c>
      <c r="Y44" s="51">
        <v>787</v>
      </c>
      <c r="Z44" s="19">
        <f t="shared" si="22"/>
        <v>88.526434195725528</v>
      </c>
      <c r="AA44" s="26">
        <v>187</v>
      </c>
      <c r="AB44" s="19">
        <f t="shared" si="23"/>
        <v>21.25</v>
      </c>
      <c r="AC44" s="26">
        <v>257</v>
      </c>
      <c r="AD44" s="19">
        <f t="shared" si="24"/>
        <v>28.908886389201349</v>
      </c>
      <c r="AE44" s="34">
        <f t="shared" si="25"/>
        <v>4.1079807122223002</v>
      </c>
      <c r="AF44" s="34">
        <f t="shared" si="26"/>
        <v>1.6902074703895238</v>
      </c>
      <c r="AG44" s="34">
        <f t="shared" si="13"/>
        <v>-4.831474529639479E-2</v>
      </c>
      <c r="AH44" s="34">
        <f t="shared" si="15"/>
        <v>0.60269454954494961</v>
      </c>
      <c r="AI44" s="34">
        <f t="shared" si="27"/>
        <v>2.0491614684527946</v>
      </c>
      <c r="AJ44" s="34">
        <f t="shared" si="14"/>
        <v>7.6588863892013492</v>
      </c>
    </row>
    <row r="45" spans="1:36" x14ac:dyDescent="0.35">
      <c r="A45" s="48">
        <v>49</v>
      </c>
      <c r="B45" s="49" t="s">
        <v>41</v>
      </c>
      <c r="C45" s="26">
        <v>2345</v>
      </c>
      <c r="D45" s="26">
        <v>2416</v>
      </c>
      <c r="E45" s="26">
        <v>1871</v>
      </c>
      <c r="F45" s="19">
        <f t="shared" si="10"/>
        <v>79.786780383795303</v>
      </c>
      <c r="G45" s="26">
        <v>1973</v>
      </c>
      <c r="H45" s="19">
        <f t="shared" si="18"/>
        <v>81.663907284768214</v>
      </c>
      <c r="I45" s="26">
        <v>2110</v>
      </c>
      <c r="J45" s="19">
        <f t="shared" si="11"/>
        <v>89.978678038379527</v>
      </c>
      <c r="K45" s="26">
        <v>2218</v>
      </c>
      <c r="L45" s="19">
        <f t="shared" si="19"/>
        <v>91.80463576158941</v>
      </c>
      <c r="M45" s="26">
        <v>1754</v>
      </c>
      <c r="N45" s="19">
        <f t="shared" si="20"/>
        <v>74.797441364605547</v>
      </c>
      <c r="O45" s="26">
        <v>1866</v>
      </c>
      <c r="P45" s="19">
        <f t="shared" si="21"/>
        <v>77.235099337748338</v>
      </c>
      <c r="Q45" s="50">
        <v>852</v>
      </c>
      <c r="R45" s="50">
        <v>849</v>
      </c>
      <c r="S45" s="50">
        <v>798</v>
      </c>
      <c r="T45" s="19">
        <f t="shared" si="16"/>
        <v>93.661971830985919</v>
      </c>
      <c r="U45" s="50">
        <v>812</v>
      </c>
      <c r="V45" s="19">
        <f t="shared" si="17"/>
        <v>95.641931684334509</v>
      </c>
      <c r="W45" s="26">
        <v>724</v>
      </c>
      <c r="X45" s="19">
        <f t="shared" si="12"/>
        <v>84.97652582159624</v>
      </c>
      <c r="Y45" s="51">
        <v>764</v>
      </c>
      <c r="Z45" s="19">
        <f t="shared" si="22"/>
        <v>89.988221436984688</v>
      </c>
      <c r="AA45" s="26">
        <v>135</v>
      </c>
      <c r="AB45" s="19">
        <f t="shared" si="23"/>
        <v>15.845070422535212</v>
      </c>
      <c r="AC45" s="26">
        <v>171</v>
      </c>
      <c r="AD45" s="19">
        <f t="shared" si="24"/>
        <v>20.141342756183747</v>
      </c>
      <c r="AE45" s="34">
        <f t="shared" si="25"/>
        <v>1.877126900972911</v>
      </c>
      <c r="AF45" s="34">
        <f t="shared" si="26"/>
        <v>1.825957723209882</v>
      </c>
      <c r="AG45" s="34">
        <f t="shared" si="13"/>
        <v>2.437657973142791</v>
      </c>
      <c r="AH45" s="34">
        <f t="shared" si="15"/>
        <v>1.9799598533485891</v>
      </c>
      <c r="AI45" s="34">
        <f t="shared" si="27"/>
        <v>5.0116956153884473</v>
      </c>
      <c r="AJ45" s="34">
        <f t="shared" si="14"/>
        <v>4.2962723336485347</v>
      </c>
    </row>
    <row r="46" spans="1:36" x14ac:dyDescent="0.35">
      <c r="A46" s="48">
        <v>50</v>
      </c>
      <c r="B46" s="49" t="s">
        <v>42</v>
      </c>
      <c r="C46" s="26">
        <v>2743</v>
      </c>
      <c r="D46" s="26">
        <v>2816</v>
      </c>
      <c r="E46" s="26">
        <v>1969</v>
      </c>
      <c r="F46" s="19">
        <f t="shared" si="10"/>
        <v>71.782719650018223</v>
      </c>
      <c r="G46" s="26">
        <v>2014</v>
      </c>
      <c r="H46" s="19">
        <f t="shared" si="18"/>
        <v>71.51988636363636</v>
      </c>
      <c r="I46" s="26">
        <v>2390</v>
      </c>
      <c r="J46" s="19">
        <f t="shared" si="11"/>
        <v>87.130878600072919</v>
      </c>
      <c r="K46" s="26">
        <v>2439</v>
      </c>
      <c r="L46" s="19">
        <f t="shared" si="19"/>
        <v>86.612215909090907</v>
      </c>
      <c r="M46" s="26">
        <v>2209</v>
      </c>
      <c r="N46" s="19">
        <f t="shared" si="20"/>
        <v>80.532263944586219</v>
      </c>
      <c r="O46" s="26">
        <v>2231</v>
      </c>
      <c r="P46" s="19">
        <f t="shared" si="21"/>
        <v>79.225852272727266</v>
      </c>
      <c r="Q46" s="50">
        <v>1017</v>
      </c>
      <c r="R46" s="50">
        <v>975</v>
      </c>
      <c r="S46" s="50">
        <v>944</v>
      </c>
      <c r="T46" s="19">
        <f t="shared" si="16"/>
        <v>92.822025565388401</v>
      </c>
      <c r="U46" s="50">
        <v>911</v>
      </c>
      <c r="V46" s="19">
        <f t="shared" si="17"/>
        <v>93.435897435897431</v>
      </c>
      <c r="W46" s="26">
        <v>806</v>
      </c>
      <c r="X46" s="19">
        <f t="shared" si="12"/>
        <v>79.2527040314651</v>
      </c>
      <c r="Y46" s="51">
        <v>792</v>
      </c>
      <c r="Z46" s="19">
        <f t="shared" si="22"/>
        <v>81.230769230769226</v>
      </c>
      <c r="AA46" s="26">
        <v>343</v>
      </c>
      <c r="AB46" s="19">
        <f t="shared" si="23"/>
        <v>33.726647000983284</v>
      </c>
      <c r="AC46" s="26">
        <v>360</v>
      </c>
      <c r="AD46" s="19">
        <f t="shared" si="24"/>
        <v>36.92307692307692</v>
      </c>
      <c r="AE46" s="34">
        <f t="shared" si="25"/>
        <v>-0.26283328638186276</v>
      </c>
      <c r="AF46" s="34">
        <f t="shared" si="26"/>
        <v>-0.51866269098201201</v>
      </c>
      <c r="AG46" s="34">
        <f t="shared" si="13"/>
        <v>-1.3064116718589531</v>
      </c>
      <c r="AH46" s="34">
        <f t="shared" si="15"/>
        <v>0.6138718705090298</v>
      </c>
      <c r="AI46" s="34">
        <f t="shared" si="27"/>
        <v>1.9780651993041261</v>
      </c>
      <c r="AJ46" s="34">
        <f t="shared" si="14"/>
        <v>3.1964299220936354</v>
      </c>
    </row>
    <row r="47" spans="1:36" x14ac:dyDescent="0.35">
      <c r="A47" s="48">
        <v>51</v>
      </c>
      <c r="B47" s="49" t="s">
        <v>43</v>
      </c>
      <c r="C47" s="26">
        <v>2570</v>
      </c>
      <c r="D47" s="26">
        <v>2765</v>
      </c>
      <c r="E47" s="26">
        <v>1693</v>
      </c>
      <c r="F47" s="19">
        <f t="shared" si="10"/>
        <v>65.875486381322958</v>
      </c>
      <c r="G47" s="26">
        <v>1850</v>
      </c>
      <c r="H47" s="19">
        <f t="shared" si="18"/>
        <v>66.907775768535259</v>
      </c>
      <c r="I47" s="26">
        <v>2212</v>
      </c>
      <c r="J47" s="19">
        <f t="shared" si="11"/>
        <v>86.070038910505843</v>
      </c>
      <c r="K47" s="26">
        <v>2423</v>
      </c>
      <c r="L47" s="19">
        <f t="shared" si="19"/>
        <v>87.631103074141052</v>
      </c>
      <c r="M47" s="26">
        <v>2039</v>
      </c>
      <c r="N47" s="19">
        <f t="shared" si="20"/>
        <v>79.338521400778205</v>
      </c>
      <c r="O47" s="26">
        <v>2245</v>
      </c>
      <c r="P47" s="19">
        <f t="shared" si="21"/>
        <v>81.193490054249551</v>
      </c>
      <c r="Q47" s="50">
        <v>992</v>
      </c>
      <c r="R47" s="50">
        <v>997</v>
      </c>
      <c r="S47" s="50">
        <v>926</v>
      </c>
      <c r="T47" s="19">
        <f t="shared" si="16"/>
        <v>93.346774193548384</v>
      </c>
      <c r="U47" s="50">
        <v>949</v>
      </c>
      <c r="V47" s="19">
        <f t="shared" si="17"/>
        <v>95.18555667001003</v>
      </c>
      <c r="W47" s="26">
        <v>759</v>
      </c>
      <c r="X47" s="19">
        <f t="shared" si="12"/>
        <v>76.512096774193552</v>
      </c>
      <c r="Y47" s="51">
        <v>801</v>
      </c>
      <c r="Z47" s="19">
        <f t="shared" si="22"/>
        <v>80.341023069207623</v>
      </c>
      <c r="AA47" s="26">
        <v>194</v>
      </c>
      <c r="AB47" s="19">
        <f t="shared" si="23"/>
        <v>19.556451612903224</v>
      </c>
      <c r="AC47" s="26">
        <v>215</v>
      </c>
      <c r="AD47" s="19">
        <f t="shared" si="24"/>
        <v>21.564694082246739</v>
      </c>
      <c r="AE47" s="34">
        <f t="shared" si="25"/>
        <v>1.0322893872123018</v>
      </c>
      <c r="AF47" s="34">
        <f t="shared" si="26"/>
        <v>1.5610641636352085</v>
      </c>
      <c r="AG47" s="34">
        <f t="shared" si="13"/>
        <v>1.8549686534713459</v>
      </c>
      <c r="AH47" s="34">
        <f t="shared" si="15"/>
        <v>1.8387824764616454</v>
      </c>
      <c r="AI47" s="34">
        <f t="shared" si="27"/>
        <v>3.828926295014071</v>
      </c>
      <c r="AJ47" s="34">
        <f t="shared" si="14"/>
        <v>2.0082424693435144</v>
      </c>
    </row>
    <row r="48" spans="1:36" x14ac:dyDescent="0.35">
      <c r="A48" s="58">
        <v>52</v>
      </c>
      <c r="B48" s="59" t="s">
        <v>44</v>
      </c>
      <c r="C48" s="60">
        <v>2554</v>
      </c>
      <c r="D48" s="57">
        <v>2687</v>
      </c>
      <c r="E48" s="60">
        <v>1759</v>
      </c>
      <c r="F48" s="61">
        <f t="shared" si="10"/>
        <v>68.872357086922477</v>
      </c>
      <c r="G48" s="57">
        <v>2040</v>
      </c>
      <c r="H48" s="61">
        <f t="shared" si="18"/>
        <v>75.921101600297732</v>
      </c>
      <c r="I48" s="60">
        <v>2248</v>
      </c>
      <c r="J48" s="61">
        <f t="shared" si="11"/>
        <v>88.018794048551285</v>
      </c>
      <c r="K48" s="57">
        <v>2437</v>
      </c>
      <c r="L48" s="61">
        <f t="shared" si="19"/>
        <v>90.695943431336062</v>
      </c>
      <c r="M48" s="60">
        <v>2095</v>
      </c>
      <c r="N48" s="61">
        <f t="shared" si="20"/>
        <v>82.028191072826942</v>
      </c>
      <c r="O48" s="57">
        <v>2304</v>
      </c>
      <c r="P48" s="61">
        <f t="shared" si="21"/>
        <v>85.746185336806846</v>
      </c>
      <c r="Q48" s="50">
        <v>1013</v>
      </c>
      <c r="R48" s="50">
        <v>1004</v>
      </c>
      <c r="S48" s="50">
        <v>949</v>
      </c>
      <c r="T48" s="19">
        <f t="shared" si="16"/>
        <v>93.682132280355376</v>
      </c>
      <c r="U48" s="50">
        <v>962</v>
      </c>
      <c r="V48" s="19">
        <f t="shared" si="17"/>
        <v>95.816733067729089</v>
      </c>
      <c r="W48" s="26">
        <v>803</v>
      </c>
      <c r="X48" s="19">
        <f t="shared" si="12"/>
        <v>79.269496544916095</v>
      </c>
      <c r="Y48" s="51">
        <v>853</v>
      </c>
      <c r="Z48" s="19">
        <f t="shared" si="22"/>
        <v>84.960159362549803</v>
      </c>
      <c r="AA48" s="26">
        <v>259</v>
      </c>
      <c r="AB48" s="19">
        <f t="shared" si="23"/>
        <v>25.567620927936822</v>
      </c>
      <c r="AC48" s="26">
        <v>273</v>
      </c>
      <c r="AD48" s="19">
        <f t="shared" si="24"/>
        <v>27.191235059760956</v>
      </c>
      <c r="AE48" s="34">
        <f t="shared" si="25"/>
        <v>7.0487445133752544</v>
      </c>
      <c r="AF48" s="34">
        <f t="shared" si="26"/>
        <v>2.6771493827847763</v>
      </c>
      <c r="AG48" s="34">
        <f t="shared" si="13"/>
        <v>3.7179942639799037</v>
      </c>
      <c r="AH48" s="34">
        <f t="shared" si="15"/>
        <v>2.1346007873737136</v>
      </c>
      <c r="AI48" s="34">
        <f t="shared" si="27"/>
        <v>5.690662817633708</v>
      </c>
      <c r="AJ48" s="34">
        <f t="shared" si="14"/>
        <v>1.6236141318241337</v>
      </c>
    </row>
    <row r="49" spans="1:36" x14ac:dyDescent="0.35">
      <c r="A49" s="48">
        <v>53</v>
      </c>
      <c r="B49" s="49" t="s">
        <v>45</v>
      </c>
      <c r="C49" s="26">
        <v>2730</v>
      </c>
      <c r="D49" s="26">
        <v>2883</v>
      </c>
      <c r="E49" s="26">
        <v>2004</v>
      </c>
      <c r="F49" s="19">
        <f t="shared" si="10"/>
        <v>73.406593406593402</v>
      </c>
      <c r="G49" s="26">
        <v>2180</v>
      </c>
      <c r="H49" s="19">
        <f t="shared" si="18"/>
        <v>75.615678113076655</v>
      </c>
      <c r="I49" s="26">
        <v>2588</v>
      </c>
      <c r="J49" s="19">
        <f t="shared" si="11"/>
        <v>94.798534798534803</v>
      </c>
      <c r="K49" s="26">
        <v>2771</v>
      </c>
      <c r="L49" s="19">
        <f t="shared" si="19"/>
        <v>96.115157821713495</v>
      </c>
      <c r="M49" s="26">
        <v>2302</v>
      </c>
      <c r="N49" s="19">
        <f t="shared" si="20"/>
        <v>84.322344322344321</v>
      </c>
      <c r="O49" s="26">
        <v>2449</v>
      </c>
      <c r="P49" s="19">
        <f t="shared" si="21"/>
        <v>84.946236559139791</v>
      </c>
      <c r="Q49" s="50">
        <v>1028</v>
      </c>
      <c r="R49" s="50">
        <v>1010</v>
      </c>
      <c r="S49" s="50">
        <v>997</v>
      </c>
      <c r="T49" s="19">
        <f t="shared" si="16"/>
        <v>96.98443579766537</v>
      </c>
      <c r="U49" s="50">
        <v>978</v>
      </c>
      <c r="V49" s="19">
        <f t="shared" si="17"/>
        <v>96.831683168316829</v>
      </c>
      <c r="W49" s="26">
        <v>852</v>
      </c>
      <c r="X49" s="19">
        <f t="shared" si="12"/>
        <v>82.879377431906619</v>
      </c>
      <c r="Y49" s="51">
        <v>845</v>
      </c>
      <c r="Z49" s="19">
        <f t="shared" si="22"/>
        <v>83.663366336633658</v>
      </c>
      <c r="AA49" s="26">
        <v>294</v>
      </c>
      <c r="AB49" s="19">
        <f t="shared" si="23"/>
        <v>28.59922178988327</v>
      </c>
      <c r="AC49" s="26">
        <v>313</v>
      </c>
      <c r="AD49" s="19">
        <f t="shared" si="24"/>
        <v>30.990099009900991</v>
      </c>
      <c r="AE49" s="34">
        <f t="shared" si="25"/>
        <v>2.2090847064832531</v>
      </c>
      <c r="AF49" s="34">
        <f t="shared" si="26"/>
        <v>1.3166230231786926</v>
      </c>
      <c r="AG49" s="34">
        <f t="shared" si="13"/>
        <v>0.62389223679547001</v>
      </c>
      <c r="AH49" s="34">
        <f t="shared" si="15"/>
        <v>-0.15275262934854084</v>
      </c>
      <c r="AI49" s="34">
        <f t="shared" si="27"/>
        <v>0.78398890472703897</v>
      </c>
      <c r="AJ49" s="34">
        <f t="shared" si="14"/>
        <v>2.3908772200177211</v>
      </c>
    </row>
    <row r="50" spans="1:36" x14ac:dyDescent="0.35">
      <c r="A50" s="48">
        <v>54</v>
      </c>
      <c r="B50" s="49" t="s">
        <v>46</v>
      </c>
      <c r="C50" s="26">
        <v>2618</v>
      </c>
      <c r="D50" s="26">
        <v>2732</v>
      </c>
      <c r="E50" s="26">
        <v>1820</v>
      </c>
      <c r="F50" s="19">
        <f t="shared" si="10"/>
        <v>69.518716577540104</v>
      </c>
      <c r="G50" s="26">
        <v>2053</v>
      </c>
      <c r="H50" s="19">
        <f t="shared" si="18"/>
        <v>75.146412884333827</v>
      </c>
      <c r="I50" s="26">
        <v>2405</v>
      </c>
      <c r="J50" s="19">
        <f t="shared" si="11"/>
        <v>91.86401833460657</v>
      </c>
      <c r="K50" s="26">
        <v>2508</v>
      </c>
      <c r="L50" s="19">
        <f t="shared" si="19"/>
        <v>91.800878477306</v>
      </c>
      <c r="M50" s="26">
        <v>2164</v>
      </c>
      <c r="N50" s="19">
        <f t="shared" si="20"/>
        <v>82.658517952635606</v>
      </c>
      <c r="O50" s="26">
        <v>2314</v>
      </c>
      <c r="P50" s="19">
        <f t="shared" si="21"/>
        <v>84.699853587115669</v>
      </c>
      <c r="Q50" s="50">
        <v>1028</v>
      </c>
      <c r="R50" s="50">
        <v>1026</v>
      </c>
      <c r="S50" s="50">
        <v>977</v>
      </c>
      <c r="T50" s="19">
        <f t="shared" si="16"/>
        <v>95.038910505836583</v>
      </c>
      <c r="U50" s="50">
        <v>992</v>
      </c>
      <c r="V50" s="19">
        <f t="shared" si="17"/>
        <v>96.686159844054586</v>
      </c>
      <c r="W50" s="26">
        <v>797</v>
      </c>
      <c r="X50" s="19">
        <f t="shared" si="12"/>
        <v>77.52918287937743</v>
      </c>
      <c r="Y50" s="51">
        <v>880</v>
      </c>
      <c r="Z50" s="19">
        <f t="shared" si="22"/>
        <v>85.769980506822606</v>
      </c>
      <c r="AA50" s="26">
        <v>204</v>
      </c>
      <c r="AB50" s="19">
        <f t="shared" si="23"/>
        <v>19.844357976653697</v>
      </c>
      <c r="AC50" s="26">
        <v>260</v>
      </c>
      <c r="AD50" s="19">
        <f t="shared" si="24"/>
        <v>25.341130604288498</v>
      </c>
      <c r="AE50" s="34">
        <f t="shared" si="25"/>
        <v>5.6276963067937231</v>
      </c>
      <c r="AF50" s="34">
        <f t="shared" si="26"/>
        <v>-6.3139857300569702E-2</v>
      </c>
      <c r="AG50" s="34">
        <f t="shared" si="13"/>
        <v>2.0413356344800633</v>
      </c>
      <c r="AH50" s="34">
        <f t="shared" si="15"/>
        <v>1.6472493382180033</v>
      </c>
      <c r="AI50" s="34">
        <f t="shared" si="27"/>
        <v>8.2407976274451755</v>
      </c>
      <c r="AJ50" s="34">
        <f t="shared" si="14"/>
        <v>5.496772627634801</v>
      </c>
    </row>
    <row r="51" spans="1:36" x14ac:dyDescent="0.35">
      <c r="A51" s="48">
        <v>55</v>
      </c>
      <c r="B51" s="49" t="s">
        <v>47</v>
      </c>
      <c r="C51" s="26">
        <v>2236</v>
      </c>
      <c r="D51" s="26">
        <v>2384</v>
      </c>
      <c r="E51" s="26">
        <v>1692</v>
      </c>
      <c r="F51" s="19">
        <f t="shared" si="10"/>
        <v>75.670840787119857</v>
      </c>
      <c r="G51" s="26">
        <v>1987</v>
      </c>
      <c r="H51" s="19">
        <f t="shared" si="18"/>
        <v>83.347315436241615</v>
      </c>
      <c r="I51" s="26">
        <v>2015</v>
      </c>
      <c r="J51" s="19">
        <f t="shared" si="11"/>
        <v>90.116279069767444</v>
      </c>
      <c r="K51" s="26">
        <v>2262</v>
      </c>
      <c r="L51" s="19">
        <f t="shared" si="19"/>
        <v>94.882550335570471</v>
      </c>
      <c r="M51" s="26">
        <v>1809</v>
      </c>
      <c r="N51" s="19">
        <f t="shared" si="20"/>
        <v>80.903398926654745</v>
      </c>
      <c r="O51" s="26">
        <v>1982</v>
      </c>
      <c r="P51" s="19">
        <f t="shared" si="21"/>
        <v>83.137583892617457</v>
      </c>
      <c r="Q51" s="50">
        <v>889</v>
      </c>
      <c r="R51" s="50">
        <v>888</v>
      </c>
      <c r="S51" s="50">
        <v>846</v>
      </c>
      <c r="T51" s="19">
        <f t="shared" si="16"/>
        <v>95.163104611923515</v>
      </c>
      <c r="U51" s="50">
        <v>865</v>
      </c>
      <c r="V51" s="19">
        <f t="shared" si="17"/>
        <v>97.409909909909913</v>
      </c>
      <c r="W51" s="26">
        <v>751</v>
      </c>
      <c r="X51" s="19">
        <f t="shared" si="12"/>
        <v>84.476940382452199</v>
      </c>
      <c r="Y51" s="51">
        <v>790</v>
      </c>
      <c r="Z51" s="19">
        <f t="shared" si="22"/>
        <v>88.963963963963963</v>
      </c>
      <c r="AA51" s="26">
        <v>185</v>
      </c>
      <c r="AB51" s="19">
        <f t="shared" si="23"/>
        <v>20.809898762654669</v>
      </c>
      <c r="AC51" s="26">
        <v>189</v>
      </c>
      <c r="AD51" s="19">
        <f t="shared" si="24"/>
        <v>21.283783783783782</v>
      </c>
      <c r="AE51" s="34">
        <f t="shared" si="25"/>
        <v>7.6764746491217579</v>
      </c>
      <c r="AF51" s="34">
        <f t="shared" si="26"/>
        <v>4.7662712658030273</v>
      </c>
      <c r="AG51" s="34">
        <f t="shared" si="13"/>
        <v>2.2341849659627115</v>
      </c>
      <c r="AH51" s="34">
        <f t="shared" si="15"/>
        <v>2.2468052979863984</v>
      </c>
      <c r="AI51" s="34">
        <f t="shared" si="27"/>
        <v>4.4870235815117638</v>
      </c>
      <c r="AJ51" s="34">
        <f t="shared" si="14"/>
        <v>0.47388502112911368</v>
      </c>
    </row>
    <row r="52" spans="1:36" x14ac:dyDescent="0.35">
      <c r="A52" s="48">
        <v>56</v>
      </c>
      <c r="B52" s="49" t="s">
        <v>48</v>
      </c>
      <c r="C52" s="26">
        <v>2437</v>
      </c>
      <c r="D52" s="26">
        <v>2524</v>
      </c>
      <c r="E52" s="26">
        <v>1606</v>
      </c>
      <c r="F52" s="19">
        <f t="shared" si="10"/>
        <v>65.90069757899056</v>
      </c>
      <c r="G52" s="26">
        <v>1691</v>
      </c>
      <c r="H52" s="19">
        <f t="shared" si="18"/>
        <v>66.996830427892235</v>
      </c>
      <c r="I52" s="26">
        <v>2252</v>
      </c>
      <c r="J52" s="19">
        <f t="shared" si="11"/>
        <v>92.408699220352887</v>
      </c>
      <c r="K52" s="26">
        <v>2296</v>
      </c>
      <c r="L52" s="19">
        <f t="shared" si="19"/>
        <v>90.966719492868464</v>
      </c>
      <c r="M52" s="26">
        <v>2077</v>
      </c>
      <c r="N52" s="19">
        <f t="shared" si="20"/>
        <v>85.227739023389418</v>
      </c>
      <c r="O52" s="26">
        <v>2078</v>
      </c>
      <c r="P52" s="19">
        <f t="shared" si="21"/>
        <v>82.329635499207612</v>
      </c>
      <c r="Q52" s="50">
        <v>1015</v>
      </c>
      <c r="R52" s="50">
        <v>983</v>
      </c>
      <c r="S52" s="50">
        <v>975</v>
      </c>
      <c r="T52" s="19">
        <f t="shared" si="16"/>
        <v>96.059113300492612</v>
      </c>
      <c r="U52" s="50">
        <v>937</v>
      </c>
      <c r="V52" s="19">
        <f t="shared" si="17"/>
        <v>95.320447609359107</v>
      </c>
      <c r="W52" s="26">
        <v>744</v>
      </c>
      <c r="X52" s="19">
        <f t="shared" si="12"/>
        <v>73.300492610837438</v>
      </c>
      <c r="Y52" s="51">
        <v>751</v>
      </c>
      <c r="Z52" s="19">
        <f t="shared" si="22"/>
        <v>76.398779247202441</v>
      </c>
      <c r="AA52" s="26">
        <v>186</v>
      </c>
      <c r="AB52" s="19">
        <f t="shared" si="23"/>
        <v>18.325123152709359</v>
      </c>
      <c r="AC52" s="26">
        <v>181</v>
      </c>
      <c r="AD52" s="19">
        <f t="shared" si="24"/>
        <v>18.413021363173957</v>
      </c>
      <c r="AE52" s="34">
        <f t="shared" si="25"/>
        <v>1.0961328489016751</v>
      </c>
      <c r="AF52" s="34">
        <f t="shared" si="26"/>
        <v>-1.4419797274844228</v>
      </c>
      <c r="AG52" s="34">
        <f t="shared" si="13"/>
        <v>-2.8981035241818063</v>
      </c>
      <c r="AH52" s="34">
        <f t="shared" si="15"/>
        <v>-0.73866569113350522</v>
      </c>
      <c r="AI52" s="34">
        <f t="shared" si="27"/>
        <v>3.0982866363650032</v>
      </c>
      <c r="AJ52" s="34">
        <f t="shared" si="14"/>
        <v>8.7898210464597781E-2</v>
      </c>
    </row>
    <row r="53" spans="1:36" x14ac:dyDescent="0.35">
      <c r="A53" s="48">
        <v>57</v>
      </c>
      <c r="B53" s="49" t="s">
        <v>49</v>
      </c>
      <c r="C53" s="26">
        <v>2232</v>
      </c>
      <c r="D53" s="26">
        <v>2291</v>
      </c>
      <c r="E53" s="26">
        <v>1660</v>
      </c>
      <c r="F53" s="19">
        <f t="shared" si="10"/>
        <v>74.372759856630822</v>
      </c>
      <c r="G53" s="26">
        <v>1786</v>
      </c>
      <c r="H53" s="19">
        <f t="shared" si="18"/>
        <v>77.957223919685731</v>
      </c>
      <c r="I53" s="26">
        <v>2063</v>
      </c>
      <c r="J53" s="19">
        <f t="shared" si="11"/>
        <v>92.428315412186379</v>
      </c>
      <c r="K53" s="26">
        <v>2150</v>
      </c>
      <c r="L53" s="19">
        <f t="shared" si="19"/>
        <v>93.845482322130067</v>
      </c>
      <c r="M53" s="26">
        <v>1906</v>
      </c>
      <c r="N53" s="19">
        <f t="shared" si="20"/>
        <v>85.394265232974917</v>
      </c>
      <c r="O53" s="26">
        <v>1988</v>
      </c>
      <c r="P53" s="19">
        <f t="shared" si="21"/>
        <v>86.774334351811433</v>
      </c>
      <c r="Q53" s="50">
        <v>990</v>
      </c>
      <c r="R53" s="50">
        <v>986</v>
      </c>
      <c r="S53" s="50">
        <v>953</v>
      </c>
      <c r="T53" s="19">
        <f t="shared" si="16"/>
        <v>96.262626262626256</v>
      </c>
      <c r="U53" s="50">
        <v>958</v>
      </c>
      <c r="V53" s="19">
        <f t="shared" si="17"/>
        <v>97.16024340770791</v>
      </c>
      <c r="W53" s="26">
        <v>794</v>
      </c>
      <c r="X53" s="19">
        <f t="shared" si="12"/>
        <v>80.202020202020208</v>
      </c>
      <c r="Y53" s="51">
        <v>789</v>
      </c>
      <c r="Z53" s="19">
        <f t="shared" si="22"/>
        <v>80.020283975659225</v>
      </c>
      <c r="AA53" s="26">
        <v>202</v>
      </c>
      <c r="AB53" s="19">
        <f t="shared" si="23"/>
        <v>20.404040404040405</v>
      </c>
      <c r="AC53" s="26">
        <v>227</v>
      </c>
      <c r="AD53" s="19">
        <f t="shared" si="24"/>
        <v>23.022312373225152</v>
      </c>
      <c r="AE53" s="34">
        <f t="shared" si="25"/>
        <v>3.5844640630549094</v>
      </c>
      <c r="AF53" s="34">
        <f t="shared" si="26"/>
        <v>1.4171669099436883</v>
      </c>
      <c r="AG53" s="34">
        <f t="shared" si="13"/>
        <v>1.3800691188365164</v>
      </c>
      <c r="AH53" s="34">
        <f t="shared" si="15"/>
        <v>0.89761714508165369</v>
      </c>
      <c r="AI53" s="34">
        <f t="shared" si="27"/>
        <v>-0.1817362263609823</v>
      </c>
      <c r="AJ53" s="34">
        <f t="shared" si="14"/>
        <v>2.6182719691847467</v>
      </c>
    </row>
    <row r="54" spans="1:36" x14ac:dyDescent="0.35">
      <c r="A54" s="48">
        <v>58</v>
      </c>
      <c r="B54" s="49" t="s">
        <v>50</v>
      </c>
      <c r="C54" s="26">
        <v>2239</v>
      </c>
      <c r="D54" s="26">
        <v>2229</v>
      </c>
      <c r="E54" s="26">
        <v>1420</v>
      </c>
      <c r="F54" s="19">
        <f t="shared" si="10"/>
        <v>63.421170165252342</v>
      </c>
      <c r="G54" s="26">
        <v>1515</v>
      </c>
      <c r="H54" s="19">
        <f t="shared" si="18"/>
        <v>67.96769851951548</v>
      </c>
      <c r="I54" s="26">
        <v>1964</v>
      </c>
      <c r="J54" s="19">
        <f t="shared" si="11"/>
        <v>87.71773112996874</v>
      </c>
      <c r="K54" s="26">
        <v>2002</v>
      </c>
      <c r="L54" s="19">
        <f t="shared" si="19"/>
        <v>89.816061013907586</v>
      </c>
      <c r="M54" s="26">
        <v>1678</v>
      </c>
      <c r="N54" s="19">
        <f t="shared" si="20"/>
        <v>74.944171505136225</v>
      </c>
      <c r="O54" s="26">
        <v>1730</v>
      </c>
      <c r="P54" s="19">
        <f t="shared" si="21"/>
        <v>77.613279497532531</v>
      </c>
      <c r="Q54" s="50">
        <v>943</v>
      </c>
      <c r="R54" s="50">
        <v>897</v>
      </c>
      <c r="S54" s="50">
        <v>844</v>
      </c>
      <c r="T54" s="19">
        <f t="shared" si="16"/>
        <v>89.501590668080595</v>
      </c>
      <c r="U54" s="50">
        <v>815</v>
      </c>
      <c r="V54" s="19">
        <f t="shared" si="17"/>
        <v>90.858416945373463</v>
      </c>
      <c r="W54" s="26">
        <v>651</v>
      </c>
      <c r="X54" s="19">
        <f t="shared" si="12"/>
        <v>69.034994697773058</v>
      </c>
      <c r="Y54" s="51">
        <v>664</v>
      </c>
      <c r="Z54" s="19">
        <f t="shared" si="22"/>
        <v>74.024526198439247</v>
      </c>
      <c r="AA54" s="26">
        <v>209</v>
      </c>
      <c r="AB54" s="19">
        <f t="shared" si="23"/>
        <v>22.163308589607635</v>
      </c>
      <c r="AC54" s="26">
        <v>200</v>
      </c>
      <c r="AD54" s="19">
        <f t="shared" si="24"/>
        <v>22.296544035674472</v>
      </c>
      <c r="AE54" s="34">
        <f t="shared" si="25"/>
        <v>4.5465283542631383</v>
      </c>
      <c r="AF54" s="34">
        <f t="shared" si="26"/>
        <v>2.0983298839388453</v>
      </c>
      <c r="AG54" s="34">
        <f t="shared" si="13"/>
        <v>2.6691079923963059</v>
      </c>
      <c r="AH54" s="34">
        <f t="shared" si="15"/>
        <v>1.3568262772928676</v>
      </c>
      <c r="AI54" s="34">
        <f t="shared" si="27"/>
        <v>4.9895315006661889</v>
      </c>
      <c r="AJ54" s="34">
        <f t="shared" si="14"/>
        <v>0.13323544606683768</v>
      </c>
    </row>
    <row r="55" spans="1:36" x14ac:dyDescent="0.35">
      <c r="A55" s="48">
        <v>60</v>
      </c>
      <c r="B55" s="49" t="s">
        <v>51</v>
      </c>
      <c r="C55" s="26">
        <v>2484</v>
      </c>
      <c r="D55" s="26">
        <v>2572</v>
      </c>
      <c r="E55" s="26">
        <v>1922</v>
      </c>
      <c r="F55" s="19">
        <f t="shared" si="10"/>
        <v>77.375201288244767</v>
      </c>
      <c r="G55" s="26">
        <v>2023</v>
      </c>
      <c r="H55" s="19">
        <f t="shared" si="18"/>
        <v>78.654743390357694</v>
      </c>
      <c r="I55" s="26">
        <v>2225</v>
      </c>
      <c r="J55" s="19">
        <f t="shared" si="11"/>
        <v>89.573268921095007</v>
      </c>
      <c r="K55" s="26">
        <v>2380</v>
      </c>
      <c r="L55" s="19">
        <f t="shared" si="19"/>
        <v>92.534992223950226</v>
      </c>
      <c r="M55" s="26">
        <v>2062</v>
      </c>
      <c r="N55" s="19">
        <f t="shared" si="20"/>
        <v>83.011272141706925</v>
      </c>
      <c r="O55" s="26">
        <v>2203</v>
      </c>
      <c r="P55" s="19">
        <f t="shared" si="21"/>
        <v>85.653188180404356</v>
      </c>
      <c r="Q55" s="50">
        <v>964</v>
      </c>
      <c r="R55" s="50">
        <v>940</v>
      </c>
      <c r="S55" s="50">
        <v>907</v>
      </c>
      <c r="T55" s="19">
        <f t="shared" si="16"/>
        <v>94.087136929460584</v>
      </c>
      <c r="U55" s="50">
        <v>912</v>
      </c>
      <c r="V55" s="19">
        <f t="shared" si="17"/>
        <v>97.021276595744681</v>
      </c>
      <c r="W55" s="26">
        <v>792</v>
      </c>
      <c r="X55" s="19">
        <f t="shared" si="12"/>
        <v>82.157676348547724</v>
      </c>
      <c r="Y55" s="51">
        <v>783</v>
      </c>
      <c r="Z55" s="19">
        <f t="shared" si="22"/>
        <v>83.297872340425528</v>
      </c>
      <c r="AA55" s="26">
        <v>231</v>
      </c>
      <c r="AB55" s="19">
        <f t="shared" si="23"/>
        <v>23.962655601659751</v>
      </c>
      <c r="AC55" s="26">
        <v>209</v>
      </c>
      <c r="AD55" s="19">
        <f t="shared" si="24"/>
        <v>22.23404255319149</v>
      </c>
      <c r="AE55" s="34">
        <f t="shared" si="25"/>
        <v>1.2795421021129272</v>
      </c>
      <c r="AF55" s="34">
        <f t="shared" si="26"/>
        <v>2.9617233028552192</v>
      </c>
      <c r="AG55" s="34">
        <f t="shared" si="13"/>
        <v>2.6419160386974312</v>
      </c>
      <c r="AH55" s="34">
        <f t="shared" si="15"/>
        <v>2.9341396662840964</v>
      </c>
      <c r="AI55" s="34">
        <f t="shared" si="27"/>
        <v>1.1401959918778033</v>
      </c>
      <c r="AJ55" s="34">
        <f t="shared" si="14"/>
        <v>-1.7286130484682616</v>
      </c>
    </row>
    <row r="56" spans="1:36" x14ac:dyDescent="0.35">
      <c r="A56" s="48">
        <v>61</v>
      </c>
      <c r="B56" s="49" t="s">
        <v>52</v>
      </c>
      <c r="C56" s="26">
        <v>3105</v>
      </c>
      <c r="D56" s="26">
        <v>3255</v>
      </c>
      <c r="E56" s="26">
        <v>2188</v>
      </c>
      <c r="F56" s="19">
        <f t="shared" si="10"/>
        <v>70.466988727858293</v>
      </c>
      <c r="G56" s="26">
        <v>2341</v>
      </c>
      <c r="H56" s="19">
        <f t="shared" si="18"/>
        <v>71.920122887864821</v>
      </c>
      <c r="I56" s="26">
        <v>2883</v>
      </c>
      <c r="J56" s="19">
        <f t="shared" si="11"/>
        <v>92.850241545893724</v>
      </c>
      <c r="K56" s="26">
        <v>3019</v>
      </c>
      <c r="L56" s="19">
        <f t="shared" si="19"/>
        <v>92.749615975422429</v>
      </c>
      <c r="M56" s="26">
        <v>2505</v>
      </c>
      <c r="N56" s="19">
        <f t="shared" si="20"/>
        <v>80.676328502415458</v>
      </c>
      <c r="O56" s="26">
        <v>2623</v>
      </c>
      <c r="P56" s="19">
        <f t="shared" si="21"/>
        <v>80.583717357910913</v>
      </c>
      <c r="Q56" s="50">
        <v>1189</v>
      </c>
      <c r="R56" s="50">
        <v>1174</v>
      </c>
      <c r="S56" s="50">
        <v>1133</v>
      </c>
      <c r="T56" s="19">
        <f t="shared" si="16"/>
        <v>95.290159798149702</v>
      </c>
      <c r="U56" s="50">
        <v>1119</v>
      </c>
      <c r="V56" s="19">
        <f t="shared" si="17"/>
        <v>95.31516183986372</v>
      </c>
      <c r="W56" s="26">
        <v>922</v>
      </c>
      <c r="X56" s="19">
        <f t="shared" si="12"/>
        <v>77.54415475189235</v>
      </c>
      <c r="Y56" s="51">
        <v>959</v>
      </c>
      <c r="Z56" s="19">
        <f t="shared" si="22"/>
        <v>81.686541737649065</v>
      </c>
      <c r="AA56" s="26">
        <v>269</v>
      </c>
      <c r="AB56" s="19">
        <f t="shared" si="23"/>
        <v>22.624053826745165</v>
      </c>
      <c r="AC56" s="26">
        <v>296</v>
      </c>
      <c r="AD56" s="19">
        <f t="shared" si="24"/>
        <v>25.212947189097104</v>
      </c>
      <c r="AE56" s="34">
        <f t="shared" si="25"/>
        <v>1.4531341600065275</v>
      </c>
      <c r="AF56" s="34">
        <f t="shared" si="26"/>
        <v>-0.10062557047129417</v>
      </c>
      <c r="AG56" s="34">
        <f t="shared" si="13"/>
        <v>-9.2611144504544995E-2</v>
      </c>
      <c r="AH56" s="34">
        <f t="shared" si="15"/>
        <v>2.5002041714017764E-2</v>
      </c>
      <c r="AI56" s="34">
        <f t="shared" si="27"/>
        <v>4.1423869857567155</v>
      </c>
      <c r="AJ56" s="34">
        <f t="shared" si="14"/>
        <v>2.5888933623519392</v>
      </c>
    </row>
    <row r="57" spans="1:36" x14ac:dyDescent="0.35">
      <c r="A57" s="48">
        <v>62</v>
      </c>
      <c r="B57" s="49" t="s">
        <v>53</v>
      </c>
      <c r="C57" s="26">
        <v>2297</v>
      </c>
      <c r="D57" s="26">
        <v>2392</v>
      </c>
      <c r="E57" s="26">
        <v>1677</v>
      </c>
      <c r="F57" s="19">
        <f t="shared" si="10"/>
        <v>73.008271658685246</v>
      </c>
      <c r="G57" s="26">
        <v>1758</v>
      </c>
      <c r="H57" s="19">
        <f t="shared" si="18"/>
        <v>73.49498327759197</v>
      </c>
      <c r="I57" s="26">
        <v>1979</v>
      </c>
      <c r="J57" s="19">
        <f t="shared" si="11"/>
        <v>86.155855463648237</v>
      </c>
      <c r="K57" s="26">
        <v>2094</v>
      </c>
      <c r="L57" s="19">
        <f t="shared" si="19"/>
        <v>87.541806020066886</v>
      </c>
      <c r="M57" s="26">
        <v>1811</v>
      </c>
      <c r="N57" s="19">
        <f t="shared" si="20"/>
        <v>78.841967784066171</v>
      </c>
      <c r="O57" s="26">
        <v>1904</v>
      </c>
      <c r="P57" s="19">
        <f t="shared" si="21"/>
        <v>79.598662207357862</v>
      </c>
      <c r="Q57" s="50">
        <v>830</v>
      </c>
      <c r="R57" s="50">
        <v>814</v>
      </c>
      <c r="S57" s="50">
        <v>767</v>
      </c>
      <c r="T57" s="19">
        <f t="shared" si="16"/>
        <v>92.409638554216869</v>
      </c>
      <c r="U57" s="50">
        <v>763</v>
      </c>
      <c r="V57" s="19">
        <f t="shared" si="17"/>
        <v>93.73464373464374</v>
      </c>
      <c r="W57" s="26">
        <v>661</v>
      </c>
      <c r="X57" s="19">
        <f t="shared" si="12"/>
        <v>79.638554216867476</v>
      </c>
      <c r="Y57" s="51">
        <v>666</v>
      </c>
      <c r="Z57" s="19">
        <f t="shared" si="22"/>
        <v>81.818181818181813</v>
      </c>
      <c r="AA57" s="26">
        <v>180</v>
      </c>
      <c r="AB57" s="19">
        <f t="shared" si="23"/>
        <v>21.686746987951807</v>
      </c>
      <c r="AC57" s="26">
        <v>210</v>
      </c>
      <c r="AD57" s="19">
        <f t="shared" si="24"/>
        <v>25.798525798525798</v>
      </c>
      <c r="AE57" s="34">
        <f t="shared" si="25"/>
        <v>0.48671161890672465</v>
      </c>
      <c r="AF57" s="34">
        <f t="shared" si="26"/>
        <v>1.3859505564186492</v>
      </c>
      <c r="AG57" s="34">
        <f t="shared" si="13"/>
        <v>0.75669442329169101</v>
      </c>
      <c r="AH57" s="34">
        <f t="shared" si="15"/>
        <v>1.3250051804268708</v>
      </c>
      <c r="AI57" s="34">
        <f t="shared" si="27"/>
        <v>2.179627601314337</v>
      </c>
      <c r="AJ57" s="34">
        <f t="shared" si="14"/>
        <v>4.1117788105739912</v>
      </c>
    </row>
    <row r="58" spans="1:36" x14ac:dyDescent="0.35">
      <c r="A58" s="48">
        <v>63</v>
      </c>
      <c r="B58" s="49" t="s">
        <v>54</v>
      </c>
      <c r="C58" s="26">
        <v>2288</v>
      </c>
      <c r="D58" s="26">
        <v>2345</v>
      </c>
      <c r="E58" s="26">
        <v>1603</v>
      </c>
      <c r="F58" s="19">
        <f t="shared" si="10"/>
        <v>70.061188811188813</v>
      </c>
      <c r="G58" s="26">
        <v>1730</v>
      </c>
      <c r="H58" s="19">
        <f t="shared" si="18"/>
        <v>73.773987206823023</v>
      </c>
      <c r="I58" s="26">
        <v>1915</v>
      </c>
      <c r="J58" s="19">
        <f t="shared" si="11"/>
        <v>83.697552447552454</v>
      </c>
      <c r="K58" s="26">
        <v>2019</v>
      </c>
      <c r="L58" s="19">
        <f t="shared" si="19"/>
        <v>86.098081023454156</v>
      </c>
      <c r="M58" s="26">
        <v>1693</v>
      </c>
      <c r="N58" s="19">
        <f t="shared" si="20"/>
        <v>73.99475524475524</v>
      </c>
      <c r="O58" s="26">
        <v>1799</v>
      </c>
      <c r="P58" s="19">
        <f t="shared" si="21"/>
        <v>76.71641791044776</v>
      </c>
      <c r="Q58" s="50">
        <v>861</v>
      </c>
      <c r="R58" s="50">
        <v>815</v>
      </c>
      <c r="S58" s="50">
        <v>780</v>
      </c>
      <c r="T58" s="19">
        <f t="shared" si="16"/>
        <v>90.592334494773525</v>
      </c>
      <c r="U58" s="50">
        <v>756</v>
      </c>
      <c r="V58" s="19">
        <f t="shared" si="17"/>
        <v>92.760736196319016</v>
      </c>
      <c r="W58" s="26">
        <v>660</v>
      </c>
      <c r="X58" s="19">
        <f t="shared" si="12"/>
        <v>76.655052264808361</v>
      </c>
      <c r="Y58" s="51">
        <v>637</v>
      </c>
      <c r="Z58" s="19">
        <f t="shared" si="22"/>
        <v>78.159509202453989</v>
      </c>
      <c r="AA58" s="26">
        <v>235</v>
      </c>
      <c r="AB58" s="19">
        <f t="shared" si="23"/>
        <v>27.293844367015097</v>
      </c>
      <c r="AC58" s="26">
        <v>220</v>
      </c>
      <c r="AD58" s="19">
        <f t="shared" si="24"/>
        <v>26.993865030674847</v>
      </c>
      <c r="AE58" s="34">
        <f t="shared" si="25"/>
        <v>3.7127983956342092</v>
      </c>
      <c r="AF58" s="34">
        <f t="shared" si="26"/>
        <v>2.4005285759017028</v>
      </c>
      <c r="AG58" s="34">
        <f t="shared" si="13"/>
        <v>2.72166266569252</v>
      </c>
      <c r="AH58" s="34">
        <f t="shared" si="15"/>
        <v>2.1684017015454913</v>
      </c>
      <c r="AI58" s="34">
        <f t="shared" si="27"/>
        <v>1.504456937645628</v>
      </c>
      <c r="AJ58" s="34">
        <f t="shared" si="14"/>
        <v>-0.29997933634025031</v>
      </c>
    </row>
    <row r="59" spans="1:36" x14ac:dyDescent="0.35">
      <c r="A59" s="48">
        <v>64</v>
      </c>
      <c r="B59" s="49" t="s">
        <v>55</v>
      </c>
      <c r="C59" s="26">
        <v>2383</v>
      </c>
      <c r="D59" s="26">
        <v>2417</v>
      </c>
      <c r="E59" s="26">
        <v>1676</v>
      </c>
      <c r="F59" s="19">
        <f t="shared" si="10"/>
        <v>70.331514897188413</v>
      </c>
      <c r="G59" s="26">
        <v>1780</v>
      </c>
      <c r="H59" s="19">
        <f t="shared" si="18"/>
        <v>73.645014480761276</v>
      </c>
      <c r="I59" s="26">
        <v>2139</v>
      </c>
      <c r="J59" s="19">
        <f t="shared" si="11"/>
        <v>89.760805707091905</v>
      </c>
      <c r="K59" s="26">
        <v>2196</v>
      </c>
      <c r="L59" s="19">
        <f t="shared" si="19"/>
        <v>90.856433595366155</v>
      </c>
      <c r="M59" s="26">
        <v>1949</v>
      </c>
      <c r="N59" s="19">
        <f t="shared" si="20"/>
        <v>81.787662610155266</v>
      </c>
      <c r="O59" s="26">
        <v>1982</v>
      </c>
      <c r="P59" s="19">
        <f t="shared" si="21"/>
        <v>82.002482416218456</v>
      </c>
      <c r="Q59" s="50">
        <v>881</v>
      </c>
      <c r="R59" s="50">
        <v>864</v>
      </c>
      <c r="S59" s="50">
        <v>830</v>
      </c>
      <c r="T59" s="19">
        <f t="shared" si="16"/>
        <v>94.211123723041993</v>
      </c>
      <c r="U59" s="50">
        <v>828</v>
      </c>
      <c r="V59" s="19">
        <f t="shared" si="17"/>
        <v>95.833333333333329</v>
      </c>
      <c r="W59" s="26">
        <v>682</v>
      </c>
      <c r="X59" s="19">
        <f t="shared" si="12"/>
        <v>77.412031782065839</v>
      </c>
      <c r="Y59" s="51">
        <v>717</v>
      </c>
      <c r="Z59" s="19">
        <f t="shared" si="22"/>
        <v>82.986111111111114</v>
      </c>
      <c r="AA59" s="26">
        <v>195</v>
      </c>
      <c r="AB59" s="19">
        <f t="shared" si="23"/>
        <v>22.13393870601589</v>
      </c>
      <c r="AC59" s="26">
        <v>201</v>
      </c>
      <c r="AD59" s="19">
        <f t="shared" si="24"/>
        <v>23.263888888888889</v>
      </c>
      <c r="AE59" s="34">
        <f t="shared" si="25"/>
        <v>3.3134995835728631</v>
      </c>
      <c r="AF59" s="34">
        <f t="shared" si="26"/>
        <v>1.0956278882742509</v>
      </c>
      <c r="AG59" s="34">
        <f t="shared" si="13"/>
        <v>0.21481980606318984</v>
      </c>
      <c r="AH59" s="34">
        <f t="shared" si="15"/>
        <v>1.6222096102913355</v>
      </c>
      <c r="AI59" s="34">
        <f t="shared" si="27"/>
        <v>5.5740793290452757</v>
      </c>
      <c r="AJ59" s="34">
        <f t="shared" si="14"/>
        <v>1.1299501828729994</v>
      </c>
    </row>
    <row r="60" spans="1:36" x14ac:dyDescent="0.35">
      <c r="A60" s="48">
        <v>65</v>
      </c>
      <c r="B60" s="49" t="s">
        <v>56</v>
      </c>
      <c r="C60" s="26">
        <v>2272</v>
      </c>
      <c r="D60" s="26">
        <v>2452</v>
      </c>
      <c r="E60" s="26">
        <v>1812</v>
      </c>
      <c r="F60" s="19">
        <f t="shared" si="10"/>
        <v>79.75352112676056</v>
      </c>
      <c r="G60" s="26">
        <v>1927</v>
      </c>
      <c r="H60" s="19">
        <f t="shared" si="18"/>
        <v>78.588907014681894</v>
      </c>
      <c r="I60" s="26">
        <v>2156</v>
      </c>
      <c r="J60" s="19">
        <f t="shared" si="11"/>
        <v>94.894366197183103</v>
      </c>
      <c r="K60" s="26">
        <v>2359</v>
      </c>
      <c r="L60" s="19">
        <f t="shared" si="19"/>
        <v>96.207177814029365</v>
      </c>
      <c r="M60" s="26">
        <v>1854</v>
      </c>
      <c r="N60" s="19">
        <f t="shared" si="20"/>
        <v>81.602112676056336</v>
      </c>
      <c r="O60" s="26">
        <v>2071</v>
      </c>
      <c r="P60" s="19">
        <f t="shared" si="21"/>
        <v>84.461663947797717</v>
      </c>
      <c r="Q60" s="50">
        <v>906</v>
      </c>
      <c r="R60" s="50">
        <v>925</v>
      </c>
      <c r="S60" s="50">
        <v>823</v>
      </c>
      <c r="T60" s="19">
        <f t="shared" si="16"/>
        <v>90.838852097130243</v>
      </c>
      <c r="U60" s="50">
        <v>864</v>
      </c>
      <c r="V60" s="19">
        <f t="shared" si="17"/>
        <v>93.405405405405403</v>
      </c>
      <c r="W60" s="26">
        <v>772</v>
      </c>
      <c r="X60" s="19">
        <f t="shared" si="12"/>
        <v>85.209713024282564</v>
      </c>
      <c r="Y60" s="51">
        <v>810</v>
      </c>
      <c r="Z60" s="19">
        <f t="shared" si="22"/>
        <v>87.567567567567565</v>
      </c>
      <c r="AA60" s="26">
        <v>317</v>
      </c>
      <c r="AB60" s="19">
        <f t="shared" si="23"/>
        <v>34.988962472406179</v>
      </c>
      <c r="AC60" s="26">
        <v>322</v>
      </c>
      <c r="AD60" s="19">
        <f t="shared" si="24"/>
        <v>34.810810810810814</v>
      </c>
      <c r="AE60" s="34">
        <f t="shared" si="25"/>
        <v>-1.1646141120786666</v>
      </c>
      <c r="AF60" s="34">
        <f t="shared" si="26"/>
        <v>1.3128116168462611</v>
      </c>
      <c r="AG60" s="34">
        <f t="shared" si="13"/>
        <v>2.8595512717413811</v>
      </c>
      <c r="AH60" s="34">
        <f t="shared" si="15"/>
        <v>2.5665533082751608</v>
      </c>
      <c r="AI60" s="34">
        <f t="shared" si="27"/>
        <v>2.3578545432850007</v>
      </c>
      <c r="AJ60" s="34">
        <f t="shared" si="14"/>
        <v>-0.17815166159536489</v>
      </c>
    </row>
    <row r="61" spans="1:36" x14ac:dyDescent="0.35">
      <c r="A61" s="48">
        <v>66</v>
      </c>
      <c r="B61" s="49" t="s">
        <v>57</v>
      </c>
      <c r="C61" s="26">
        <v>2637</v>
      </c>
      <c r="D61" s="26">
        <v>2693</v>
      </c>
      <c r="E61" s="26">
        <v>2048</v>
      </c>
      <c r="F61" s="19">
        <f t="shared" si="10"/>
        <v>77.664012135001897</v>
      </c>
      <c r="G61" s="26">
        <v>2151</v>
      </c>
      <c r="H61" s="19">
        <f t="shared" si="18"/>
        <v>79.873746750835494</v>
      </c>
      <c r="I61" s="26">
        <v>2492</v>
      </c>
      <c r="J61" s="19">
        <f t="shared" si="11"/>
        <v>94.501327265832387</v>
      </c>
      <c r="K61" s="26">
        <v>2598</v>
      </c>
      <c r="L61" s="19">
        <f t="shared" si="19"/>
        <v>96.472335685109542</v>
      </c>
      <c r="M61" s="26">
        <v>2133</v>
      </c>
      <c r="N61" s="19">
        <f t="shared" si="20"/>
        <v>80.887372013651884</v>
      </c>
      <c r="O61" s="26">
        <v>2237</v>
      </c>
      <c r="P61" s="19">
        <f t="shared" si="21"/>
        <v>83.067211288525812</v>
      </c>
      <c r="Q61" s="50">
        <v>949</v>
      </c>
      <c r="R61" s="50">
        <v>934</v>
      </c>
      <c r="S61" s="50">
        <v>917</v>
      </c>
      <c r="T61" s="19">
        <f t="shared" si="16"/>
        <v>96.628029504741832</v>
      </c>
      <c r="U61" s="50">
        <v>909</v>
      </c>
      <c r="V61" s="19">
        <f t="shared" si="17"/>
        <v>97.323340471092081</v>
      </c>
      <c r="W61" s="26">
        <v>818</v>
      </c>
      <c r="X61" s="19">
        <f t="shared" si="12"/>
        <v>86.195995785036885</v>
      </c>
      <c r="Y61" s="51">
        <v>808</v>
      </c>
      <c r="Z61" s="19">
        <f t="shared" si="22"/>
        <v>86.509635974304075</v>
      </c>
      <c r="AA61" s="26">
        <v>232</v>
      </c>
      <c r="AB61" s="19">
        <f t="shared" si="23"/>
        <v>24.446786090621707</v>
      </c>
      <c r="AC61" s="26">
        <v>199</v>
      </c>
      <c r="AD61" s="19">
        <f t="shared" si="24"/>
        <v>21.306209850107066</v>
      </c>
      <c r="AE61" s="34">
        <f t="shared" si="25"/>
        <v>2.2097346158335966</v>
      </c>
      <c r="AF61" s="34">
        <f t="shared" si="26"/>
        <v>1.9710084192771546</v>
      </c>
      <c r="AG61" s="34">
        <f t="shared" si="13"/>
        <v>2.1798392748739275</v>
      </c>
      <c r="AH61" s="34">
        <f t="shared" si="15"/>
        <v>0.6953109663502488</v>
      </c>
      <c r="AI61" s="34">
        <f t="shared" si="27"/>
        <v>0.31364018926718984</v>
      </c>
      <c r="AJ61" s="34">
        <f t="shared" si="14"/>
        <v>-3.1405762405146405</v>
      </c>
    </row>
    <row r="62" spans="1:36" x14ac:dyDescent="0.35">
      <c r="A62" s="48">
        <v>67</v>
      </c>
      <c r="B62" s="49" t="s">
        <v>58</v>
      </c>
      <c r="C62" s="26">
        <v>2623</v>
      </c>
      <c r="D62" s="26">
        <v>2761</v>
      </c>
      <c r="E62" s="26">
        <v>2185</v>
      </c>
      <c r="F62" s="19">
        <f t="shared" si="10"/>
        <v>83.301563095691961</v>
      </c>
      <c r="G62" s="26">
        <v>2525</v>
      </c>
      <c r="H62" s="19">
        <f t="shared" si="18"/>
        <v>91.452372328866346</v>
      </c>
      <c r="I62" s="26">
        <v>2454</v>
      </c>
      <c r="J62" s="19">
        <f t="shared" si="11"/>
        <v>93.556995806328629</v>
      </c>
      <c r="K62" s="26">
        <v>2680</v>
      </c>
      <c r="L62" s="19">
        <f t="shared" si="19"/>
        <v>97.066280333212603</v>
      </c>
      <c r="M62" s="26">
        <v>2148</v>
      </c>
      <c r="N62" s="19">
        <f t="shared" si="20"/>
        <v>81.890964544414786</v>
      </c>
      <c r="O62" s="26">
        <v>2252</v>
      </c>
      <c r="P62" s="19">
        <f t="shared" si="21"/>
        <v>81.564650488953276</v>
      </c>
      <c r="Q62" s="50">
        <v>950</v>
      </c>
      <c r="R62" s="50">
        <v>932</v>
      </c>
      <c r="S62" s="50">
        <v>913</v>
      </c>
      <c r="T62" s="19">
        <f t="shared" si="16"/>
        <v>96.10526315789474</v>
      </c>
      <c r="U62" s="50">
        <v>904</v>
      </c>
      <c r="V62" s="19">
        <f t="shared" si="17"/>
        <v>96.995708154506431</v>
      </c>
      <c r="W62" s="26">
        <v>829</v>
      </c>
      <c r="X62" s="19">
        <f t="shared" si="12"/>
        <v>87.263157894736835</v>
      </c>
      <c r="Y62" s="51">
        <v>861</v>
      </c>
      <c r="Z62" s="19">
        <f t="shared" si="22"/>
        <v>92.381974248927037</v>
      </c>
      <c r="AA62" s="26">
        <v>238</v>
      </c>
      <c r="AB62" s="19">
        <f t="shared" si="23"/>
        <v>25.05263157894737</v>
      </c>
      <c r="AC62" s="26">
        <v>201</v>
      </c>
      <c r="AD62" s="19">
        <f t="shared" si="24"/>
        <v>21.566523605150216</v>
      </c>
      <c r="AE62" s="34">
        <f t="shared" si="25"/>
        <v>8.1508092331743853</v>
      </c>
      <c r="AF62" s="34">
        <f t="shared" si="26"/>
        <v>3.5092845268839739</v>
      </c>
      <c r="AG62" s="34">
        <f t="shared" si="13"/>
        <v>-0.32631405546150916</v>
      </c>
      <c r="AH62" s="34">
        <f t="shared" si="15"/>
        <v>0.89044499661169141</v>
      </c>
      <c r="AI62" s="34">
        <f t="shared" si="27"/>
        <v>5.1188163541902014</v>
      </c>
      <c r="AJ62" s="34">
        <f t="shared" si="14"/>
        <v>-3.4861079737971536</v>
      </c>
    </row>
    <row r="63" spans="1:36" x14ac:dyDescent="0.35">
      <c r="A63" s="48">
        <v>70</v>
      </c>
      <c r="B63" s="49" t="s">
        <v>59</v>
      </c>
      <c r="C63" s="26">
        <v>2436</v>
      </c>
      <c r="D63" s="26">
        <v>2488</v>
      </c>
      <c r="E63" s="26">
        <v>1954</v>
      </c>
      <c r="F63" s="19">
        <f t="shared" si="10"/>
        <v>80.213464696223312</v>
      </c>
      <c r="G63" s="26">
        <v>2118</v>
      </c>
      <c r="H63" s="19">
        <f t="shared" si="18"/>
        <v>85.128617363344048</v>
      </c>
      <c r="I63" s="26">
        <v>2290</v>
      </c>
      <c r="J63" s="19">
        <f t="shared" si="11"/>
        <v>94.006568144499184</v>
      </c>
      <c r="K63" s="26">
        <v>2373</v>
      </c>
      <c r="L63" s="19">
        <f t="shared" si="19"/>
        <v>95.377813504823152</v>
      </c>
      <c r="M63" s="26">
        <v>2040</v>
      </c>
      <c r="N63" s="19">
        <f t="shared" si="20"/>
        <v>83.743842364532014</v>
      </c>
      <c r="O63" s="26">
        <v>2084</v>
      </c>
      <c r="P63" s="19">
        <f t="shared" si="21"/>
        <v>83.762057877813504</v>
      </c>
      <c r="Q63" s="50">
        <v>827</v>
      </c>
      <c r="R63" s="50">
        <v>788</v>
      </c>
      <c r="S63" s="50">
        <v>800</v>
      </c>
      <c r="T63" s="19">
        <f t="shared" si="16"/>
        <v>96.735187424425632</v>
      </c>
      <c r="U63" s="50">
        <v>769</v>
      </c>
      <c r="V63" s="19">
        <f t="shared" si="17"/>
        <v>97.588832487309645</v>
      </c>
      <c r="W63" s="26">
        <v>735</v>
      </c>
      <c r="X63" s="19">
        <f t="shared" si="12"/>
        <v>88.875453446191045</v>
      </c>
      <c r="Y63" s="51">
        <v>719</v>
      </c>
      <c r="Z63" s="19">
        <f t="shared" si="22"/>
        <v>91.243654822335031</v>
      </c>
      <c r="AA63" s="26">
        <v>239</v>
      </c>
      <c r="AB63" s="19">
        <f t="shared" si="23"/>
        <v>28.89963724304716</v>
      </c>
      <c r="AC63" s="26">
        <v>252</v>
      </c>
      <c r="AD63" s="19">
        <f t="shared" si="24"/>
        <v>31.979695431472081</v>
      </c>
      <c r="AE63" s="34">
        <f t="shared" si="25"/>
        <v>4.9151526671207364</v>
      </c>
      <c r="AF63" s="34">
        <f t="shared" si="26"/>
        <v>1.371245360323968</v>
      </c>
      <c r="AG63" s="34">
        <f t="shared" si="13"/>
        <v>1.8215513281489848E-2</v>
      </c>
      <c r="AH63" s="34">
        <f t="shared" si="15"/>
        <v>0.85364506288401287</v>
      </c>
      <c r="AI63" s="34">
        <f t="shared" si="27"/>
        <v>2.3682013761439862</v>
      </c>
      <c r="AJ63" s="34">
        <f t="shared" si="14"/>
        <v>3.0800581884249212</v>
      </c>
    </row>
    <row r="64" spans="1:36" x14ac:dyDescent="0.35">
      <c r="A64" s="48">
        <v>71</v>
      </c>
      <c r="B64" s="49" t="s">
        <v>60</v>
      </c>
      <c r="C64" s="26">
        <v>2860</v>
      </c>
      <c r="D64" s="26">
        <v>3023</v>
      </c>
      <c r="E64" s="26">
        <v>2319</v>
      </c>
      <c r="F64" s="19">
        <f t="shared" si="10"/>
        <v>81.08391608391608</v>
      </c>
      <c r="G64" s="26">
        <v>2568</v>
      </c>
      <c r="H64" s="19">
        <f t="shared" si="18"/>
        <v>84.948726430697988</v>
      </c>
      <c r="I64" s="26">
        <v>2592</v>
      </c>
      <c r="J64" s="19">
        <f t="shared" si="11"/>
        <v>90.629370629370626</v>
      </c>
      <c r="K64" s="26">
        <v>2876</v>
      </c>
      <c r="L64" s="19">
        <f t="shared" si="19"/>
        <v>95.137280846840881</v>
      </c>
      <c r="M64" s="26">
        <v>2247</v>
      </c>
      <c r="N64" s="19">
        <f t="shared" si="20"/>
        <v>78.56643356643356</v>
      </c>
      <c r="O64" s="26">
        <v>2399</v>
      </c>
      <c r="P64" s="19">
        <f t="shared" si="21"/>
        <v>79.358253390671521</v>
      </c>
      <c r="Q64" s="50">
        <v>1044</v>
      </c>
      <c r="R64" s="50">
        <v>1043</v>
      </c>
      <c r="S64" s="50">
        <v>997</v>
      </c>
      <c r="T64" s="19">
        <f t="shared" si="16"/>
        <v>95.498084291187737</v>
      </c>
      <c r="U64" s="50">
        <v>989</v>
      </c>
      <c r="V64" s="19">
        <f t="shared" si="17"/>
        <v>94.822627037392138</v>
      </c>
      <c r="W64" s="26">
        <v>909</v>
      </c>
      <c r="X64" s="19">
        <f t="shared" si="12"/>
        <v>87.068965517241381</v>
      </c>
      <c r="Y64" s="51">
        <v>948</v>
      </c>
      <c r="Z64" s="19">
        <f t="shared" si="22"/>
        <v>90.89165867689357</v>
      </c>
      <c r="AA64" s="26">
        <v>246</v>
      </c>
      <c r="AB64" s="19">
        <f t="shared" si="23"/>
        <v>23.563218390804597</v>
      </c>
      <c r="AC64" s="26">
        <v>233</v>
      </c>
      <c r="AD64" s="19">
        <f t="shared" si="24"/>
        <v>22.339405560882071</v>
      </c>
      <c r="AE64" s="34">
        <f t="shared" si="25"/>
        <v>3.8648103467819084</v>
      </c>
      <c r="AF64" s="34">
        <f t="shared" si="26"/>
        <v>4.5079102174702541</v>
      </c>
      <c r="AG64" s="34">
        <f t="shared" si="13"/>
        <v>0.79181982423796171</v>
      </c>
      <c r="AH64" s="34">
        <f t="shared" si="15"/>
        <v>-0.6754572537955994</v>
      </c>
      <c r="AI64" s="34">
        <f t="shared" si="27"/>
        <v>3.8226931596521894</v>
      </c>
      <c r="AJ64" s="34">
        <f t="shared" si="14"/>
        <v>-1.2238128299225259</v>
      </c>
    </row>
    <row r="65" spans="1:36" x14ac:dyDescent="0.35">
      <c r="A65" s="48">
        <v>72</v>
      </c>
      <c r="B65" s="49" t="s">
        <v>61</v>
      </c>
      <c r="C65" s="26">
        <v>2615</v>
      </c>
      <c r="D65" s="26">
        <v>2650</v>
      </c>
      <c r="E65" s="26">
        <v>1729</v>
      </c>
      <c r="F65" s="19">
        <f t="shared" si="10"/>
        <v>66.118546845124285</v>
      </c>
      <c r="G65" s="26">
        <v>1788</v>
      </c>
      <c r="H65" s="19">
        <f t="shared" si="18"/>
        <v>67.471698113207552</v>
      </c>
      <c r="I65" s="26">
        <v>2331</v>
      </c>
      <c r="J65" s="19">
        <f t="shared" si="11"/>
        <v>89.139579349904395</v>
      </c>
      <c r="K65" s="26">
        <v>2413</v>
      </c>
      <c r="L65" s="19">
        <f t="shared" si="19"/>
        <v>91.056603773584911</v>
      </c>
      <c r="M65" s="26">
        <v>2119</v>
      </c>
      <c r="N65" s="19">
        <f t="shared" si="20"/>
        <v>81.032504780114721</v>
      </c>
      <c r="O65" s="26">
        <v>2209</v>
      </c>
      <c r="P65" s="19">
        <f t="shared" si="21"/>
        <v>83.35849056603773</v>
      </c>
      <c r="Q65" s="50">
        <v>1045</v>
      </c>
      <c r="R65" s="50">
        <v>1035</v>
      </c>
      <c r="S65" s="50">
        <v>962</v>
      </c>
      <c r="T65" s="19">
        <f t="shared" si="16"/>
        <v>92.057416267942585</v>
      </c>
      <c r="U65" s="50">
        <v>966</v>
      </c>
      <c r="V65" s="19">
        <f t="shared" si="17"/>
        <v>93.333333333333329</v>
      </c>
      <c r="W65" s="26">
        <v>754</v>
      </c>
      <c r="X65" s="19">
        <f t="shared" si="12"/>
        <v>72.153110047846894</v>
      </c>
      <c r="Y65" s="51">
        <v>807</v>
      </c>
      <c r="Z65" s="19">
        <f t="shared" si="22"/>
        <v>77.971014492753625</v>
      </c>
      <c r="AA65" s="26">
        <v>153</v>
      </c>
      <c r="AB65" s="19">
        <f t="shared" si="23"/>
        <v>14.641148325358852</v>
      </c>
      <c r="AC65" s="26">
        <v>176</v>
      </c>
      <c r="AD65" s="19">
        <f t="shared" si="24"/>
        <v>17.004830917874397</v>
      </c>
      <c r="AE65" s="34">
        <f t="shared" si="25"/>
        <v>1.3531512680832662</v>
      </c>
      <c r="AF65" s="34">
        <f t="shared" si="26"/>
        <v>1.9170244236805161</v>
      </c>
      <c r="AG65" s="34">
        <f t="shared" si="13"/>
        <v>2.3259857859230095</v>
      </c>
      <c r="AH65" s="34">
        <f t="shared" si="15"/>
        <v>1.2759170653907432</v>
      </c>
      <c r="AI65" s="34">
        <f t="shared" si="27"/>
        <v>5.8179044449067305</v>
      </c>
      <c r="AJ65" s="34">
        <f t="shared" si="14"/>
        <v>2.3636825925155449</v>
      </c>
    </row>
    <row r="66" spans="1:36" x14ac:dyDescent="0.35">
      <c r="A66" s="48">
        <v>73</v>
      </c>
      <c r="B66" s="49" t="s">
        <v>62</v>
      </c>
      <c r="C66" s="26">
        <v>2327</v>
      </c>
      <c r="D66" s="26">
        <v>2378</v>
      </c>
      <c r="E66" s="26">
        <v>2013</v>
      </c>
      <c r="F66" s="19">
        <f t="shared" si="10"/>
        <v>86.506231198968635</v>
      </c>
      <c r="G66" s="26">
        <v>2086</v>
      </c>
      <c r="H66" s="19">
        <f t="shared" si="18"/>
        <v>87.720773759461736</v>
      </c>
      <c r="I66" s="26">
        <v>2174</v>
      </c>
      <c r="J66" s="19">
        <f t="shared" si="11"/>
        <v>93.425010743446492</v>
      </c>
      <c r="K66" s="26">
        <v>2247</v>
      </c>
      <c r="L66" s="19">
        <f t="shared" si="19"/>
        <v>94.491169049621533</v>
      </c>
      <c r="M66" s="26">
        <v>2040</v>
      </c>
      <c r="N66" s="19">
        <f t="shared" si="20"/>
        <v>87.666523420713361</v>
      </c>
      <c r="O66" s="26">
        <v>2124</v>
      </c>
      <c r="P66" s="19">
        <f t="shared" si="21"/>
        <v>89.318755256518088</v>
      </c>
      <c r="Q66" s="50">
        <v>902</v>
      </c>
      <c r="R66" s="50">
        <v>869</v>
      </c>
      <c r="S66" s="50">
        <v>885</v>
      </c>
      <c r="T66" s="19">
        <f t="shared" si="16"/>
        <v>98.115299334811525</v>
      </c>
      <c r="U66" s="50">
        <v>860</v>
      </c>
      <c r="V66" s="19">
        <f t="shared" si="17"/>
        <v>98.964326812428084</v>
      </c>
      <c r="W66" s="26">
        <v>845</v>
      </c>
      <c r="X66" s="19">
        <f t="shared" si="12"/>
        <v>93.680709534368077</v>
      </c>
      <c r="Y66" s="51">
        <v>831</v>
      </c>
      <c r="Z66" s="19">
        <f t="shared" si="22"/>
        <v>95.627157652474111</v>
      </c>
      <c r="AA66" s="26">
        <v>281</v>
      </c>
      <c r="AB66" s="19">
        <f t="shared" si="23"/>
        <v>31.152993348115299</v>
      </c>
      <c r="AC66" s="26">
        <v>285</v>
      </c>
      <c r="AD66" s="19">
        <f t="shared" si="24"/>
        <v>32.796317606444191</v>
      </c>
      <c r="AE66" s="34">
        <f t="shared" si="25"/>
        <v>1.2145425604931006</v>
      </c>
      <c r="AF66" s="34">
        <f t="shared" si="26"/>
        <v>1.0661583061750406</v>
      </c>
      <c r="AG66" s="34">
        <f t="shared" si="13"/>
        <v>1.6522318358047272</v>
      </c>
      <c r="AH66" s="34">
        <f t="shared" si="15"/>
        <v>0.84902747761655917</v>
      </c>
      <c r="AI66" s="34">
        <f t="shared" si="27"/>
        <v>1.9464481181060336</v>
      </c>
      <c r="AJ66" s="34">
        <f t="shared" si="14"/>
        <v>1.6433242583288923</v>
      </c>
    </row>
    <row r="67" spans="1:36" x14ac:dyDescent="0.35">
      <c r="A67" s="48">
        <v>74</v>
      </c>
      <c r="B67" s="49" t="s">
        <v>63</v>
      </c>
      <c r="C67" s="26">
        <v>2074</v>
      </c>
      <c r="D67" s="26">
        <v>2062</v>
      </c>
      <c r="E67" s="26">
        <v>1777</v>
      </c>
      <c r="F67" s="19">
        <f t="shared" si="10"/>
        <v>85.679845708775318</v>
      </c>
      <c r="G67" s="26">
        <v>1827</v>
      </c>
      <c r="H67" s="19">
        <f t="shared" si="18"/>
        <v>88.603297769156157</v>
      </c>
      <c r="I67" s="26">
        <v>1937</v>
      </c>
      <c r="J67" s="19">
        <f t="shared" si="11"/>
        <v>93.39440694310511</v>
      </c>
      <c r="K67" s="26">
        <v>1989</v>
      </c>
      <c r="L67" s="19">
        <f t="shared" si="19"/>
        <v>96.459747817652769</v>
      </c>
      <c r="M67" s="26">
        <v>1857</v>
      </c>
      <c r="N67" s="19">
        <f t="shared" si="20"/>
        <v>89.537126325940207</v>
      </c>
      <c r="O67" s="26">
        <v>1867</v>
      </c>
      <c r="P67" s="19">
        <f t="shared" si="21"/>
        <v>90.543161978661487</v>
      </c>
      <c r="Q67" s="50">
        <v>849</v>
      </c>
      <c r="R67" s="50">
        <v>803</v>
      </c>
      <c r="S67" s="50">
        <v>838</v>
      </c>
      <c r="T67" s="19">
        <f t="shared" si="16"/>
        <v>98.70435806831567</v>
      </c>
      <c r="U67" s="50">
        <v>797</v>
      </c>
      <c r="V67" s="19">
        <f t="shared" si="17"/>
        <v>99.25280199252802</v>
      </c>
      <c r="W67" s="26">
        <v>793</v>
      </c>
      <c r="X67" s="19">
        <f t="shared" si="12"/>
        <v>93.404004711425202</v>
      </c>
      <c r="Y67" s="51">
        <v>773</v>
      </c>
      <c r="Z67" s="19">
        <f t="shared" si="22"/>
        <v>96.264009962640102</v>
      </c>
      <c r="AA67" s="26">
        <v>169</v>
      </c>
      <c r="AB67" s="19">
        <f t="shared" si="23"/>
        <v>19.905771495877502</v>
      </c>
      <c r="AC67" s="26">
        <v>202</v>
      </c>
      <c r="AD67" s="19">
        <f t="shared" si="24"/>
        <v>25.155666251556664</v>
      </c>
      <c r="AE67" s="34">
        <f t="shared" si="25"/>
        <v>2.9234520603808392</v>
      </c>
      <c r="AF67" s="34">
        <f t="shared" si="26"/>
        <v>3.0653408745476582</v>
      </c>
      <c r="AG67" s="34">
        <f t="shared" si="13"/>
        <v>1.0060356527212804</v>
      </c>
      <c r="AH67" s="34">
        <f t="shared" si="15"/>
        <v>0.54844392421235</v>
      </c>
      <c r="AI67" s="34">
        <f t="shared" si="27"/>
        <v>2.8600052512149006</v>
      </c>
      <c r="AJ67" s="34">
        <f t="shared" si="14"/>
        <v>5.2498947556791613</v>
      </c>
    </row>
    <row r="68" spans="1:36" x14ac:dyDescent="0.35">
      <c r="A68" s="48">
        <v>75</v>
      </c>
      <c r="B68" s="49" t="s">
        <v>64</v>
      </c>
      <c r="C68" s="26">
        <v>2792</v>
      </c>
      <c r="D68" s="26">
        <v>2889</v>
      </c>
      <c r="E68" s="26">
        <v>2094</v>
      </c>
      <c r="F68" s="19">
        <f t="shared" si="10"/>
        <v>75</v>
      </c>
      <c r="G68" s="26">
        <v>2234</v>
      </c>
      <c r="H68" s="19">
        <f t="shared" si="18"/>
        <v>77.327795084804436</v>
      </c>
      <c r="I68" s="26">
        <v>2548</v>
      </c>
      <c r="J68" s="19">
        <f t="shared" si="11"/>
        <v>91.260744985673355</v>
      </c>
      <c r="K68" s="26">
        <v>2657</v>
      </c>
      <c r="L68" s="19">
        <f t="shared" si="19"/>
        <v>91.969539633091031</v>
      </c>
      <c r="M68" s="26">
        <v>2329</v>
      </c>
      <c r="N68" s="19">
        <f t="shared" si="20"/>
        <v>83.416905444126073</v>
      </c>
      <c r="O68" s="26">
        <v>2469</v>
      </c>
      <c r="P68" s="19">
        <f t="shared" si="21"/>
        <v>85.462097611630327</v>
      </c>
      <c r="Q68" s="50">
        <v>1032</v>
      </c>
      <c r="R68" s="50">
        <v>1027</v>
      </c>
      <c r="S68" s="50">
        <v>1005</v>
      </c>
      <c r="T68" s="19">
        <f t="shared" si="16"/>
        <v>97.383720930232556</v>
      </c>
      <c r="U68" s="50">
        <v>997</v>
      </c>
      <c r="V68" s="19">
        <f t="shared" si="17"/>
        <v>97.078870496592018</v>
      </c>
      <c r="W68" s="26">
        <v>878</v>
      </c>
      <c r="X68" s="19">
        <f t="shared" si="12"/>
        <v>85.077519379844958</v>
      </c>
      <c r="Y68" s="51">
        <v>878</v>
      </c>
      <c r="Z68" s="19">
        <f t="shared" si="22"/>
        <v>85.491723466407009</v>
      </c>
      <c r="AA68" s="26">
        <v>241</v>
      </c>
      <c r="AB68" s="19">
        <f t="shared" si="23"/>
        <v>23.352713178294575</v>
      </c>
      <c r="AC68" s="26">
        <v>270</v>
      </c>
      <c r="AD68" s="19">
        <f t="shared" si="24"/>
        <v>26.29016553067186</v>
      </c>
      <c r="AE68" s="34">
        <f t="shared" si="25"/>
        <v>2.3277950848044355</v>
      </c>
      <c r="AF68" s="34">
        <f t="shared" si="26"/>
        <v>0.70879464741767606</v>
      </c>
      <c r="AG68" s="34">
        <f t="shared" si="13"/>
        <v>2.0451921675042541</v>
      </c>
      <c r="AH68" s="34">
        <f t="shared" si="15"/>
        <v>-0.30485043364053865</v>
      </c>
      <c r="AI68" s="34">
        <f t="shared" si="27"/>
        <v>0.41420408656205154</v>
      </c>
      <c r="AJ68" s="34">
        <f t="shared" si="14"/>
        <v>2.9374523523772851</v>
      </c>
    </row>
    <row r="69" spans="1:36" x14ac:dyDescent="0.35">
      <c r="A69" s="48">
        <v>76</v>
      </c>
      <c r="B69" s="49" t="s">
        <v>65</v>
      </c>
      <c r="C69" s="26">
        <v>2596</v>
      </c>
      <c r="D69" s="26">
        <v>2530</v>
      </c>
      <c r="E69" s="26">
        <v>1944</v>
      </c>
      <c r="F69" s="19">
        <f t="shared" si="10"/>
        <v>74.884437596302007</v>
      </c>
      <c r="G69" s="26">
        <v>1959</v>
      </c>
      <c r="H69" s="19">
        <f t="shared" si="18"/>
        <v>77.430830039525688</v>
      </c>
      <c r="I69" s="26">
        <v>2293</v>
      </c>
      <c r="J69" s="19">
        <f t="shared" si="11"/>
        <v>88.328197226502311</v>
      </c>
      <c r="K69" s="26">
        <v>2273</v>
      </c>
      <c r="L69" s="19">
        <f t="shared" si="19"/>
        <v>89.841897233201578</v>
      </c>
      <c r="M69" s="26">
        <v>2143</v>
      </c>
      <c r="N69" s="19">
        <f t="shared" si="20"/>
        <v>82.550077041602464</v>
      </c>
      <c r="O69" s="26">
        <v>2142</v>
      </c>
      <c r="P69" s="19">
        <f t="shared" si="21"/>
        <v>84.664031620553359</v>
      </c>
      <c r="Q69" s="50">
        <v>961</v>
      </c>
      <c r="R69" s="50">
        <v>892</v>
      </c>
      <c r="S69" s="50">
        <v>915</v>
      </c>
      <c r="T69" s="19">
        <f t="shared" si="16"/>
        <v>95.213319458896976</v>
      </c>
      <c r="U69" s="50">
        <v>861</v>
      </c>
      <c r="V69" s="19">
        <f t="shared" si="17"/>
        <v>96.52466367713005</v>
      </c>
      <c r="W69" s="26">
        <v>814</v>
      </c>
      <c r="X69" s="19">
        <f t="shared" si="12"/>
        <v>84.703433922996879</v>
      </c>
      <c r="Y69" s="51">
        <v>779</v>
      </c>
      <c r="Z69" s="19">
        <f t="shared" si="22"/>
        <v>87.331838565022423</v>
      </c>
      <c r="AA69" s="26">
        <v>223</v>
      </c>
      <c r="AB69" s="19">
        <f t="shared" si="23"/>
        <v>23.204994797086368</v>
      </c>
      <c r="AC69" s="26">
        <v>245</v>
      </c>
      <c r="AD69" s="19">
        <f t="shared" si="24"/>
        <v>27.466367713004484</v>
      </c>
      <c r="AE69" s="34">
        <f t="shared" si="25"/>
        <v>2.5463924432236809</v>
      </c>
      <c r="AF69" s="34">
        <f t="shared" si="26"/>
        <v>1.513700006699267</v>
      </c>
      <c r="AG69" s="34">
        <f t="shared" si="13"/>
        <v>2.1139545789508958</v>
      </c>
      <c r="AH69" s="34">
        <f t="shared" si="15"/>
        <v>1.3113442182330743</v>
      </c>
      <c r="AI69" s="34">
        <f t="shared" si="27"/>
        <v>2.6284046420255436</v>
      </c>
      <c r="AJ69" s="34">
        <f t="shared" si="14"/>
        <v>4.2613729159181162</v>
      </c>
    </row>
    <row r="70" spans="1:36" x14ac:dyDescent="0.35">
      <c r="A70" s="48">
        <v>77</v>
      </c>
      <c r="B70" s="49" t="s">
        <v>66</v>
      </c>
      <c r="C70" s="26">
        <v>2814</v>
      </c>
      <c r="D70" s="26">
        <v>2886</v>
      </c>
      <c r="E70" s="26">
        <v>2218</v>
      </c>
      <c r="F70" s="19">
        <f t="shared" si="10"/>
        <v>78.820184790334039</v>
      </c>
      <c r="G70" s="26">
        <v>2328</v>
      </c>
      <c r="H70" s="19">
        <f t="shared" si="18"/>
        <v>80.665280665280662</v>
      </c>
      <c r="I70" s="26">
        <v>2573</v>
      </c>
      <c r="J70" s="19">
        <f t="shared" si="11"/>
        <v>91.435678749111588</v>
      </c>
      <c r="K70" s="26">
        <v>2683</v>
      </c>
      <c r="L70" s="19">
        <f t="shared" si="19"/>
        <v>92.966042966042963</v>
      </c>
      <c r="M70" s="26">
        <v>2375</v>
      </c>
      <c r="N70" s="19">
        <f t="shared" si="20"/>
        <v>84.399431414356783</v>
      </c>
      <c r="O70" s="26">
        <v>2461</v>
      </c>
      <c r="P70" s="19">
        <f t="shared" si="21"/>
        <v>85.273735273735269</v>
      </c>
      <c r="Q70" s="50">
        <v>1106</v>
      </c>
      <c r="R70" s="50">
        <v>1059</v>
      </c>
      <c r="S70" s="50">
        <v>1046</v>
      </c>
      <c r="T70" s="19">
        <f t="shared" si="16"/>
        <v>94.575045207956606</v>
      </c>
      <c r="U70" s="50">
        <v>1025</v>
      </c>
      <c r="V70" s="19">
        <f t="shared" si="17"/>
        <v>96.789423984891414</v>
      </c>
      <c r="W70" s="26">
        <v>953</v>
      </c>
      <c r="X70" s="19">
        <f t="shared" si="12"/>
        <v>86.166365280289327</v>
      </c>
      <c r="Y70" s="51">
        <v>941</v>
      </c>
      <c r="Z70" s="19">
        <f t="shared" si="22"/>
        <v>88.857412653446644</v>
      </c>
      <c r="AA70" s="26">
        <v>247</v>
      </c>
      <c r="AB70" s="19">
        <f t="shared" si="23"/>
        <v>22.332730560578661</v>
      </c>
      <c r="AC70" s="26">
        <v>238</v>
      </c>
      <c r="AD70" s="19">
        <f t="shared" si="24"/>
        <v>22.474032105760152</v>
      </c>
      <c r="AE70" s="34">
        <f t="shared" si="25"/>
        <v>1.8450958749466224</v>
      </c>
      <c r="AF70" s="34">
        <f t="shared" si="26"/>
        <v>1.5303642169313747</v>
      </c>
      <c r="AG70" s="34">
        <f t="shared" si="13"/>
        <v>0.87430385937848598</v>
      </c>
      <c r="AH70" s="34">
        <f t="shared" si="15"/>
        <v>2.214378776934808</v>
      </c>
      <c r="AI70" s="34">
        <f t="shared" si="27"/>
        <v>2.6910473731573177</v>
      </c>
      <c r="AJ70" s="34">
        <f t="shared" si="14"/>
        <v>0.14130154518149141</v>
      </c>
    </row>
    <row r="71" spans="1:36" x14ac:dyDescent="0.35">
      <c r="A71" s="48">
        <v>80</v>
      </c>
      <c r="B71" s="49" t="s">
        <v>67</v>
      </c>
      <c r="C71" s="26">
        <v>2879</v>
      </c>
      <c r="D71" s="26">
        <v>3085</v>
      </c>
      <c r="E71" s="26">
        <v>2171</v>
      </c>
      <c r="F71" s="19">
        <f t="shared" si="10"/>
        <v>75.408127822160466</v>
      </c>
      <c r="G71" s="26">
        <v>2413</v>
      </c>
      <c r="H71" s="19">
        <f t="shared" ref="H71:H84" si="28">G71*100/D71</f>
        <v>78.217179902755262</v>
      </c>
      <c r="I71" s="26">
        <v>2610</v>
      </c>
      <c r="J71" s="19">
        <f t="shared" si="11"/>
        <v>90.656477943730465</v>
      </c>
      <c r="K71" s="26">
        <v>2795</v>
      </c>
      <c r="L71" s="19">
        <f t="shared" ref="L71:L84" si="29">K71*100/D71</f>
        <v>90.599675850891416</v>
      </c>
      <c r="M71" s="26">
        <v>2357</v>
      </c>
      <c r="N71" s="19">
        <f t="shared" ref="N71:N84" si="30">M71*100/C71</f>
        <v>81.868704411253901</v>
      </c>
      <c r="O71" s="26">
        <v>2500</v>
      </c>
      <c r="P71" s="19">
        <f t="shared" ref="P71:P84" si="31">O71*100/D71</f>
        <v>81.037277147487842</v>
      </c>
      <c r="Q71" s="50">
        <v>996</v>
      </c>
      <c r="R71" s="50">
        <v>989</v>
      </c>
      <c r="S71" s="50">
        <v>965</v>
      </c>
      <c r="T71" s="19">
        <f t="shared" si="16"/>
        <v>96.887550200803219</v>
      </c>
      <c r="U71" s="50">
        <v>958</v>
      </c>
      <c r="V71" s="19">
        <f t="shared" si="17"/>
        <v>96.865520728008093</v>
      </c>
      <c r="W71" s="26">
        <v>861</v>
      </c>
      <c r="X71" s="19">
        <f t="shared" si="12"/>
        <v>86.445783132530124</v>
      </c>
      <c r="Y71" s="51">
        <v>883</v>
      </c>
      <c r="Z71" s="19">
        <f t="shared" ref="Z71:Z84" si="32">Y71*100/R71</f>
        <v>89.282103134479271</v>
      </c>
      <c r="AA71" s="26">
        <v>203</v>
      </c>
      <c r="AB71" s="19">
        <f t="shared" ref="AB71:AB84" si="33">AA71*100/Q71</f>
        <v>20.38152610441767</v>
      </c>
      <c r="AC71" s="26">
        <v>202</v>
      </c>
      <c r="AD71" s="19">
        <f t="shared" ref="AD71:AD84" si="34">AC71*100/R71</f>
        <v>20.424671385237612</v>
      </c>
      <c r="AE71" s="34">
        <f t="shared" ref="AE71:AE84" si="35">H71-F71</f>
        <v>2.8090520805947961</v>
      </c>
      <c r="AF71" s="34">
        <f t="shared" ref="AF71:AF84" si="36">L71-J71</f>
        <v>-5.6802092839049578E-2</v>
      </c>
      <c r="AG71" s="34">
        <f t="shared" si="13"/>
        <v>-0.83142726376605935</v>
      </c>
      <c r="AH71" s="34">
        <f t="shared" si="15"/>
        <v>-2.2029472795125571E-2</v>
      </c>
      <c r="AI71" s="34">
        <f t="shared" ref="AI71:AI84" si="37">Z71-X71</f>
        <v>2.8363200019491472</v>
      </c>
      <c r="AJ71" s="34">
        <f t="shared" si="14"/>
        <v>4.31452808199424E-2</v>
      </c>
    </row>
    <row r="72" spans="1:36" x14ac:dyDescent="0.35">
      <c r="A72" s="48">
        <v>81</v>
      </c>
      <c r="B72" s="49" t="s">
        <v>68</v>
      </c>
      <c r="C72" s="26">
        <v>2626</v>
      </c>
      <c r="D72" s="26">
        <v>2792</v>
      </c>
      <c r="E72" s="26">
        <v>2197</v>
      </c>
      <c r="F72" s="19">
        <f t="shared" ref="F72:F84" si="38">E72*100/$C72</f>
        <v>83.663366336633658</v>
      </c>
      <c r="G72" s="26">
        <v>2403</v>
      </c>
      <c r="H72" s="19">
        <f t="shared" si="28"/>
        <v>86.067335243553003</v>
      </c>
      <c r="I72" s="26">
        <v>2488</v>
      </c>
      <c r="J72" s="19">
        <f t="shared" ref="J72:J84" si="39">I72*100/$C72</f>
        <v>94.74485910129475</v>
      </c>
      <c r="K72" s="26">
        <v>2698</v>
      </c>
      <c r="L72" s="19">
        <f t="shared" si="29"/>
        <v>96.633237822349571</v>
      </c>
      <c r="M72" s="26">
        <v>2186</v>
      </c>
      <c r="N72" s="19">
        <f t="shared" si="30"/>
        <v>83.244478293983249</v>
      </c>
      <c r="O72" s="26">
        <v>2377</v>
      </c>
      <c r="P72" s="19">
        <f t="shared" si="31"/>
        <v>85.136103151862457</v>
      </c>
      <c r="Q72" s="50">
        <v>922</v>
      </c>
      <c r="R72" s="50">
        <v>916</v>
      </c>
      <c r="S72" s="50">
        <v>889</v>
      </c>
      <c r="T72" s="19">
        <f t="shared" si="16"/>
        <v>96.420824295010846</v>
      </c>
      <c r="U72" s="50">
        <v>890</v>
      </c>
      <c r="V72" s="19">
        <f t="shared" si="17"/>
        <v>97.161572052401752</v>
      </c>
      <c r="W72" s="26">
        <v>825</v>
      </c>
      <c r="X72" s="19">
        <f t="shared" ref="X72:X84" si="40">W72*100/$Q72</f>
        <v>89.479392624728845</v>
      </c>
      <c r="Y72" s="51">
        <v>857</v>
      </c>
      <c r="Z72" s="19">
        <f t="shared" si="32"/>
        <v>93.558951965065503</v>
      </c>
      <c r="AA72" s="26">
        <v>237</v>
      </c>
      <c r="AB72" s="19">
        <f t="shared" si="33"/>
        <v>25.704989154013017</v>
      </c>
      <c r="AC72" s="26">
        <v>237</v>
      </c>
      <c r="AD72" s="19">
        <f t="shared" si="34"/>
        <v>25.873362445414848</v>
      </c>
      <c r="AE72" s="34">
        <f t="shared" si="35"/>
        <v>2.4039689069193457</v>
      </c>
      <c r="AF72" s="34">
        <f t="shared" si="36"/>
        <v>1.8883787210548206</v>
      </c>
      <c r="AG72" s="34">
        <f t="shared" ref="AG72:AG84" si="41">P72-N72</f>
        <v>1.8916248578792079</v>
      </c>
      <c r="AH72" s="34">
        <f t="shared" ref="AH72:AH84" si="42">V72-T72</f>
        <v>0.74074775739090626</v>
      </c>
      <c r="AI72" s="34">
        <f t="shared" si="37"/>
        <v>4.0795593403366581</v>
      </c>
      <c r="AJ72" s="34">
        <f t="shared" ref="AJ72:AJ84" si="43">AD72-AB72</f>
        <v>0.16837329140183144</v>
      </c>
    </row>
    <row r="73" spans="1:36" x14ac:dyDescent="0.35">
      <c r="A73" s="48">
        <v>82</v>
      </c>
      <c r="B73" s="49" t="s">
        <v>69</v>
      </c>
      <c r="C73" s="26">
        <v>2171</v>
      </c>
      <c r="D73" s="26">
        <v>2174</v>
      </c>
      <c r="E73" s="26">
        <v>1788</v>
      </c>
      <c r="F73" s="19">
        <f t="shared" si="38"/>
        <v>82.358360202671577</v>
      </c>
      <c r="G73" s="26">
        <v>1783</v>
      </c>
      <c r="H73" s="19">
        <f t="shared" si="28"/>
        <v>82.014719411223552</v>
      </c>
      <c r="I73" s="26">
        <v>1990</v>
      </c>
      <c r="J73" s="19">
        <f t="shared" si="39"/>
        <v>91.662828189774302</v>
      </c>
      <c r="K73" s="26">
        <v>1992</v>
      </c>
      <c r="L73" s="19">
        <f t="shared" si="29"/>
        <v>91.628334866605343</v>
      </c>
      <c r="M73" s="26">
        <v>1774</v>
      </c>
      <c r="N73" s="19">
        <f t="shared" si="30"/>
        <v>81.713496084753572</v>
      </c>
      <c r="O73" s="26">
        <v>1763</v>
      </c>
      <c r="P73" s="19">
        <f t="shared" si="31"/>
        <v>81.094756209751608</v>
      </c>
      <c r="Q73" s="50">
        <v>783</v>
      </c>
      <c r="R73" s="50">
        <v>729</v>
      </c>
      <c r="S73" s="50">
        <v>748</v>
      </c>
      <c r="T73" s="19">
        <f t="shared" si="16"/>
        <v>95.53001277139208</v>
      </c>
      <c r="U73" s="50">
        <v>712</v>
      </c>
      <c r="V73" s="19">
        <f t="shared" si="17"/>
        <v>97.668038408779154</v>
      </c>
      <c r="W73" s="26">
        <v>700</v>
      </c>
      <c r="X73" s="19">
        <f t="shared" si="40"/>
        <v>89.399744572158369</v>
      </c>
      <c r="Y73" s="51">
        <v>667</v>
      </c>
      <c r="Z73" s="19">
        <f t="shared" si="32"/>
        <v>91.495198902606305</v>
      </c>
      <c r="AA73" s="26">
        <v>173</v>
      </c>
      <c r="AB73" s="19">
        <f t="shared" si="33"/>
        <v>22.094508301404854</v>
      </c>
      <c r="AC73" s="26">
        <v>153</v>
      </c>
      <c r="AD73" s="19">
        <f t="shared" si="34"/>
        <v>20.987654320987655</v>
      </c>
      <c r="AE73" s="34">
        <f t="shared" si="35"/>
        <v>-0.34364079144802417</v>
      </c>
      <c r="AF73" s="34">
        <f t="shared" si="36"/>
        <v>-3.4493323168959478E-2</v>
      </c>
      <c r="AG73" s="34">
        <f t="shared" si="41"/>
        <v>-0.61873987500196392</v>
      </c>
      <c r="AH73" s="34">
        <f t="shared" si="42"/>
        <v>2.1380256373870736</v>
      </c>
      <c r="AI73" s="34">
        <f t="shared" si="37"/>
        <v>2.0954543304479358</v>
      </c>
      <c r="AJ73" s="34">
        <f t="shared" si="43"/>
        <v>-1.1068539804171991</v>
      </c>
    </row>
    <row r="74" spans="1:36" x14ac:dyDescent="0.35">
      <c r="A74" s="48">
        <v>83</v>
      </c>
      <c r="B74" s="49" t="s">
        <v>70</v>
      </c>
      <c r="C74" s="26">
        <v>1931</v>
      </c>
      <c r="D74" s="26">
        <v>2060</v>
      </c>
      <c r="E74" s="26">
        <v>1796</v>
      </c>
      <c r="F74" s="19">
        <f t="shared" si="38"/>
        <v>93.008803728638014</v>
      </c>
      <c r="G74" s="26">
        <v>1957</v>
      </c>
      <c r="H74" s="19">
        <f t="shared" si="28"/>
        <v>95</v>
      </c>
      <c r="I74" s="26">
        <v>1886</v>
      </c>
      <c r="J74" s="19">
        <f t="shared" si="39"/>
        <v>97.669601242879338</v>
      </c>
      <c r="K74" s="26">
        <v>2025</v>
      </c>
      <c r="L74" s="19">
        <f t="shared" si="29"/>
        <v>98.300970873786412</v>
      </c>
      <c r="M74" s="26">
        <v>1769</v>
      </c>
      <c r="N74" s="19">
        <f t="shared" si="30"/>
        <v>91.610564474365617</v>
      </c>
      <c r="O74" s="26">
        <v>1879</v>
      </c>
      <c r="P74" s="19">
        <f t="shared" si="31"/>
        <v>91.213592233009706</v>
      </c>
      <c r="Q74" s="50">
        <v>733</v>
      </c>
      <c r="R74" s="50">
        <v>733</v>
      </c>
      <c r="S74" s="50">
        <v>728</v>
      </c>
      <c r="T74" s="19">
        <f t="shared" ref="T74:T84" si="44">S74*100/$Q74</f>
        <v>99.317871759890863</v>
      </c>
      <c r="U74" s="50">
        <v>730</v>
      </c>
      <c r="V74" s="19">
        <f t="shared" ref="V74:V84" si="45">U74*100/$R74</f>
        <v>99.590723055934518</v>
      </c>
      <c r="W74" s="26">
        <v>711</v>
      </c>
      <c r="X74" s="19">
        <f t="shared" si="40"/>
        <v>96.998635743519785</v>
      </c>
      <c r="Y74" s="51">
        <v>719</v>
      </c>
      <c r="Z74" s="19">
        <f t="shared" si="32"/>
        <v>98.090040927694403</v>
      </c>
      <c r="AA74" s="26">
        <v>218</v>
      </c>
      <c r="AB74" s="19">
        <f t="shared" si="33"/>
        <v>29.740791268758528</v>
      </c>
      <c r="AC74" s="26">
        <v>214</v>
      </c>
      <c r="AD74" s="19">
        <f t="shared" si="34"/>
        <v>29.195088676671215</v>
      </c>
      <c r="AE74" s="34">
        <f t="shared" si="35"/>
        <v>1.9911962713619857</v>
      </c>
      <c r="AF74" s="34">
        <f t="shared" si="36"/>
        <v>0.63136963090707354</v>
      </c>
      <c r="AG74" s="34">
        <f t="shared" si="41"/>
        <v>-0.39697224135591114</v>
      </c>
      <c r="AH74" s="34">
        <f t="shared" si="42"/>
        <v>0.27285129604365466</v>
      </c>
      <c r="AI74" s="34">
        <f t="shared" si="37"/>
        <v>1.0914051841746186</v>
      </c>
      <c r="AJ74" s="34">
        <f t="shared" si="43"/>
        <v>-0.54570259208731287</v>
      </c>
    </row>
    <row r="75" spans="1:36" x14ac:dyDescent="0.35">
      <c r="A75" s="48">
        <v>84</v>
      </c>
      <c r="B75" s="49" t="s">
        <v>71</v>
      </c>
      <c r="C75" s="26">
        <v>2532</v>
      </c>
      <c r="D75" s="26">
        <v>2543</v>
      </c>
      <c r="E75" s="26">
        <v>2221</v>
      </c>
      <c r="F75" s="19">
        <f t="shared" si="38"/>
        <v>87.71721958925751</v>
      </c>
      <c r="G75" s="26">
        <v>2229</v>
      </c>
      <c r="H75" s="19">
        <f t="shared" si="28"/>
        <v>87.652379079826972</v>
      </c>
      <c r="I75" s="26">
        <v>2423</v>
      </c>
      <c r="J75" s="19">
        <f t="shared" si="39"/>
        <v>95.695102685624008</v>
      </c>
      <c r="K75" s="26">
        <v>2397</v>
      </c>
      <c r="L75" s="19">
        <f t="shared" si="29"/>
        <v>94.258749508454585</v>
      </c>
      <c r="M75" s="26">
        <v>2180</v>
      </c>
      <c r="N75" s="19">
        <f t="shared" si="30"/>
        <v>86.097946287519747</v>
      </c>
      <c r="O75" s="26">
        <v>2153</v>
      </c>
      <c r="P75" s="19">
        <f t="shared" si="31"/>
        <v>84.663782933543061</v>
      </c>
      <c r="Q75" s="50">
        <v>957</v>
      </c>
      <c r="R75" s="50">
        <v>938</v>
      </c>
      <c r="S75" s="50">
        <v>941</v>
      </c>
      <c r="T75" s="19">
        <f t="shared" si="44"/>
        <v>98.328108672936253</v>
      </c>
      <c r="U75" s="50">
        <v>921</v>
      </c>
      <c r="V75" s="19">
        <f t="shared" si="45"/>
        <v>98.187633262260121</v>
      </c>
      <c r="W75" s="26">
        <v>875</v>
      </c>
      <c r="X75" s="19">
        <f t="shared" si="40"/>
        <v>91.431556948798331</v>
      </c>
      <c r="Y75" s="51">
        <v>877</v>
      </c>
      <c r="Z75" s="19">
        <f t="shared" si="32"/>
        <v>93.496801705756923</v>
      </c>
      <c r="AA75" s="26">
        <v>218</v>
      </c>
      <c r="AB75" s="19">
        <f t="shared" si="33"/>
        <v>22.779519331243471</v>
      </c>
      <c r="AC75" s="26">
        <v>223</v>
      </c>
      <c r="AD75" s="19">
        <f t="shared" si="34"/>
        <v>23.773987206823026</v>
      </c>
      <c r="AE75" s="34">
        <f t="shared" si="35"/>
        <v>-6.4840509430538873E-2</v>
      </c>
      <c r="AF75" s="34">
        <f t="shared" si="36"/>
        <v>-1.4363531771694227</v>
      </c>
      <c r="AG75" s="34">
        <f t="shared" si="41"/>
        <v>-1.434163353976686</v>
      </c>
      <c r="AH75" s="34">
        <f t="shared" si="42"/>
        <v>-0.14047541067613167</v>
      </c>
      <c r="AI75" s="34">
        <f t="shared" si="37"/>
        <v>2.0652447569585917</v>
      </c>
      <c r="AJ75" s="34">
        <f t="shared" si="43"/>
        <v>0.99446787557955574</v>
      </c>
    </row>
    <row r="76" spans="1:36" x14ac:dyDescent="0.35">
      <c r="A76" s="48">
        <v>85</v>
      </c>
      <c r="B76" s="49" t="s">
        <v>72</v>
      </c>
      <c r="C76" s="26">
        <v>2331</v>
      </c>
      <c r="D76" s="26">
        <v>2450</v>
      </c>
      <c r="E76" s="26">
        <v>2042</v>
      </c>
      <c r="F76" s="19">
        <f t="shared" si="38"/>
        <v>87.601887601887597</v>
      </c>
      <c r="G76" s="26">
        <v>2116</v>
      </c>
      <c r="H76" s="19">
        <f t="shared" si="28"/>
        <v>86.367346938775512</v>
      </c>
      <c r="I76" s="26">
        <v>2178</v>
      </c>
      <c r="J76" s="19">
        <f t="shared" si="39"/>
        <v>93.43629343629344</v>
      </c>
      <c r="K76" s="26">
        <v>2337</v>
      </c>
      <c r="L76" s="19">
        <f t="shared" si="29"/>
        <v>95.387755102040813</v>
      </c>
      <c r="M76" s="26">
        <v>1933</v>
      </c>
      <c r="N76" s="19">
        <f t="shared" si="30"/>
        <v>82.925782925782926</v>
      </c>
      <c r="O76" s="26">
        <v>2040</v>
      </c>
      <c r="P76" s="19">
        <f t="shared" si="31"/>
        <v>83.265306122448976</v>
      </c>
      <c r="Q76" s="50">
        <v>847</v>
      </c>
      <c r="R76" s="50">
        <v>844</v>
      </c>
      <c r="S76" s="50">
        <v>826</v>
      </c>
      <c r="T76" s="19">
        <f t="shared" si="44"/>
        <v>97.52066115702479</v>
      </c>
      <c r="U76" s="50">
        <v>829</v>
      </c>
      <c r="V76" s="19">
        <f t="shared" si="45"/>
        <v>98.222748815165872</v>
      </c>
      <c r="W76" s="26">
        <v>762</v>
      </c>
      <c r="X76" s="19">
        <f t="shared" si="40"/>
        <v>89.964580873671778</v>
      </c>
      <c r="Y76" s="51">
        <v>768</v>
      </c>
      <c r="Z76" s="19">
        <f t="shared" si="32"/>
        <v>90.995260663507111</v>
      </c>
      <c r="AA76" s="26">
        <v>134</v>
      </c>
      <c r="AB76" s="19">
        <f t="shared" si="33"/>
        <v>15.820543093270366</v>
      </c>
      <c r="AC76" s="26">
        <v>123</v>
      </c>
      <c r="AD76" s="19">
        <f t="shared" si="34"/>
        <v>14.57345971563981</v>
      </c>
      <c r="AE76" s="34">
        <f t="shared" si="35"/>
        <v>-1.2345406631120852</v>
      </c>
      <c r="AF76" s="34">
        <f t="shared" si="36"/>
        <v>1.9514616657473738</v>
      </c>
      <c r="AG76" s="34">
        <f t="shared" si="41"/>
        <v>0.33952319666605035</v>
      </c>
      <c r="AH76" s="34">
        <f t="shared" si="42"/>
        <v>0.70208765814108176</v>
      </c>
      <c r="AI76" s="34">
        <f t="shared" si="37"/>
        <v>1.0306797898353324</v>
      </c>
      <c r="AJ76" s="34">
        <f t="shared" si="43"/>
        <v>-1.2470833776305561</v>
      </c>
    </row>
    <row r="77" spans="1:36" x14ac:dyDescent="0.35">
      <c r="A77" s="48">
        <v>86</v>
      </c>
      <c r="B77" s="49" t="s">
        <v>73</v>
      </c>
      <c r="C77" s="26">
        <v>2584</v>
      </c>
      <c r="D77" s="26">
        <v>2839</v>
      </c>
      <c r="E77" s="26">
        <v>2121</v>
      </c>
      <c r="F77" s="19">
        <f t="shared" si="38"/>
        <v>82.082043343653254</v>
      </c>
      <c r="G77" s="26">
        <v>2314</v>
      </c>
      <c r="H77" s="19">
        <f t="shared" si="28"/>
        <v>81.50757308911588</v>
      </c>
      <c r="I77" s="26">
        <v>2464</v>
      </c>
      <c r="J77" s="19">
        <f t="shared" si="39"/>
        <v>95.356037151702793</v>
      </c>
      <c r="K77" s="26">
        <v>2697</v>
      </c>
      <c r="L77" s="19">
        <f t="shared" si="29"/>
        <v>94.998238816484672</v>
      </c>
      <c r="M77" s="26">
        <v>2261</v>
      </c>
      <c r="N77" s="19">
        <f t="shared" si="30"/>
        <v>87.5</v>
      </c>
      <c r="O77" s="26">
        <v>2476</v>
      </c>
      <c r="P77" s="19">
        <f t="shared" si="31"/>
        <v>87.213807678760134</v>
      </c>
      <c r="Q77" s="50">
        <v>1009</v>
      </c>
      <c r="R77" s="50">
        <v>1010</v>
      </c>
      <c r="S77" s="50">
        <v>992</v>
      </c>
      <c r="T77" s="19">
        <f t="shared" si="44"/>
        <v>98.31516352824579</v>
      </c>
      <c r="U77" s="50">
        <v>985</v>
      </c>
      <c r="V77" s="19">
        <f t="shared" si="45"/>
        <v>97.524752475247524</v>
      </c>
      <c r="W77" s="26">
        <v>889</v>
      </c>
      <c r="X77" s="19">
        <f t="shared" si="40"/>
        <v>88.10703666997027</v>
      </c>
      <c r="Y77" s="51">
        <v>894</v>
      </c>
      <c r="Z77" s="19">
        <f t="shared" si="32"/>
        <v>88.514851485148512</v>
      </c>
      <c r="AA77" s="26">
        <v>221</v>
      </c>
      <c r="AB77" s="19">
        <f t="shared" si="33"/>
        <v>21.902874132804758</v>
      </c>
      <c r="AC77" s="26">
        <v>241</v>
      </c>
      <c r="AD77" s="19">
        <f t="shared" si="34"/>
        <v>23.861386138613863</v>
      </c>
      <c r="AE77" s="34">
        <f t="shared" si="35"/>
        <v>-0.5744702545373741</v>
      </c>
      <c r="AF77" s="34">
        <f t="shared" si="36"/>
        <v>-0.35779833521812066</v>
      </c>
      <c r="AG77" s="34">
        <f t="shared" si="41"/>
        <v>-0.28619232123986649</v>
      </c>
      <c r="AH77" s="34">
        <f t="shared" si="42"/>
        <v>-0.79041105299826597</v>
      </c>
      <c r="AI77" s="34">
        <f t="shared" si="37"/>
        <v>0.40781481517824147</v>
      </c>
      <c r="AJ77" s="34">
        <f t="shared" si="43"/>
        <v>1.958512005809105</v>
      </c>
    </row>
    <row r="78" spans="1:36" x14ac:dyDescent="0.35">
      <c r="A78" s="48">
        <v>90</v>
      </c>
      <c r="B78" s="49" t="s">
        <v>74</v>
      </c>
      <c r="C78" s="26">
        <v>2417</v>
      </c>
      <c r="D78" s="26">
        <v>2538</v>
      </c>
      <c r="E78" s="26">
        <v>2061</v>
      </c>
      <c r="F78" s="19">
        <f t="shared" si="38"/>
        <v>85.270997103847748</v>
      </c>
      <c r="G78" s="26">
        <v>2157</v>
      </c>
      <c r="H78" s="19">
        <f t="shared" si="28"/>
        <v>84.988179669030728</v>
      </c>
      <c r="I78" s="26">
        <v>2264</v>
      </c>
      <c r="J78" s="19">
        <f t="shared" si="39"/>
        <v>93.669838642945805</v>
      </c>
      <c r="K78" s="26">
        <v>2432</v>
      </c>
      <c r="L78" s="19">
        <f t="shared" si="29"/>
        <v>95.823483057525607</v>
      </c>
      <c r="M78" s="26">
        <v>1999</v>
      </c>
      <c r="N78" s="19">
        <f t="shared" si="30"/>
        <v>82.705833678113365</v>
      </c>
      <c r="O78" s="26">
        <v>2097</v>
      </c>
      <c r="P78" s="19">
        <f t="shared" si="31"/>
        <v>82.62411347517731</v>
      </c>
      <c r="Q78" s="50">
        <v>914</v>
      </c>
      <c r="R78" s="50">
        <v>957</v>
      </c>
      <c r="S78" s="50">
        <v>893</v>
      </c>
      <c r="T78" s="19">
        <f t="shared" si="44"/>
        <v>97.702407002188181</v>
      </c>
      <c r="U78" s="50">
        <v>933</v>
      </c>
      <c r="V78" s="19">
        <f t="shared" si="45"/>
        <v>97.492163009404393</v>
      </c>
      <c r="W78" s="26">
        <v>836</v>
      </c>
      <c r="X78" s="19">
        <f t="shared" si="40"/>
        <v>91.466083150984687</v>
      </c>
      <c r="Y78" s="51">
        <v>856</v>
      </c>
      <c r="Z78" s="19">
        <f t="shared" si="32"/>
        <v>89.446185997910135</v>
      </c>
      <c r="AA78" s="26">
        <v>202</v>
      </c>
      <c r="AB78" s="19">
        <f t="shared" si="33"/>
        <v>22.100656455142232</v>
      </c>
      <c r="AC78" s="26">
        <v>271</v>
      </c>
      <c r="AD78" s="19">
        <f t="shared" si="34"/>
        <v>28.317659352142112</v>
      </c>
      <c r="AE78" s="34">
        <f t="shared" si="35"/>
        <v>-0.28281743481701938</v>
      </c>
      <c r="AF78" s="34">
        <f t="shared" si="36"/>
        <v>2.1536444145798015</v>
      </c>
      <c r="AG78" s="34">
        <f t="shared" si="41"/>
        <v>-8.172020293605442E-2</v>
      </c>
      <c r="AH78" s="34">
        <f t="shared" si="42"/>
        <v>-0.2102439927837878</v>
      </c>
      <c r="AI78" s="34">
        <f t="shared" si="37"/>
        <v>-2.0198971530745524</v>
      </c>
      <c r="AJ78" s="34">
        <f t="shared" si="43"/>
        <v>6.2170028969998796</v>
      </c>
    </row>
    <row r="79" spans="1:36" x14ac:dyDescent="0.35">
      <c r="A79" s="48">
        <v>91</v>
      </c>
      <c r="B79" s="49" t="s">
        <v>75</v>
      </c>
      <c r="C79" s="26">
        <v>2528</v>
      </c>
      <c r="D79" s="26">
        <v>2639</v>
      </c>
      <c r="E79" s="26">
        <v>2087</v>
      </c>
      <c r="F79" s="19">
        <f t="shared" si="38"/>
        <v>82.555379746835442</v>
      </c>
      <c r="G79" s="26">
        <v>2218</v>
      </c>
      <c r="H79" s="19">
        <f t="shared" si="28"/>
        <v>84.046987495263352</v>
      </c>
      <c r="I79" s="26">
        <v>2316</v>
      </c>
      <c r="J79" s="19">
        <f t="shared" si="39"/>
        <v>91.613924050632917</v>
      </c>
      <c r="K79" s="26">
        <v>2514</v>
      </c>
      <c r="L79" s="19">
        <f t="shared" si="29"/>
        <v>95.263357332322855</v>
      </c>
      <c r="M79" s="26">
        <v>1940</v>
      </c>
      <c r="N79" s="19">
        <f t="shared" si="30"/>
        <v>76.740506329113927</v>
      </c>
      <c r="O79" s="26">
        <v>2090</v>
      </c>
      <c r="P79" s="19">
        <f t="shared" si="31"/>
        <v>79.196665403561951</v>
      </c>
      <c r="Q79" s="50">
        <v>839</v>
      </c>
      <c r="R79" s="50">
        <v>823</v>
      </c>
      <c r="S79" s="50">
        <v>810</v>
      </c>
      <c r="T79" s="19">
        <f t="shared" si="44"/>
        <v>96.54350417163289</v>
      </c>
      <c r="U79" s="50">
        <v>809</v>
      </c>
      <c r="V79" s="19">
        <f t="shared" si="45"/>
        <v>98.298906439854193</v>
      </c>
      <c r="W79" s="26">
        <v>754</v>
      </c>
      <c r="X79" s="19">
        <f t="shared" si="40"/>
        <v>89.868891537544698</v>
      </c>
      <c r="Y79" s="51">
        <v>770</v>
      </c>
      <c r="Z79" s="19">
        <f t="shared" si="32"/>
        <v>93.560145808019442</v>
      </c>
      <c r="AA79" s="26">
        <v>196</v>
      </c>
      <c r="AB79" s="19">
        <f t="shared" si="33"/>
        <v>23.361144219308702</v>
      </c>
      <c r="AC79" s="26">
        <v>226</v>
      </c>
      <c r="AD79" s="19">
        <f t="shared" si="34"/>
        <v>27.460510328068043</v>
      </c>
      <c r="AE79" s="34">
        <f t="shared" si="35"/>
        <v>1.49160774842791</v>
      </c>
      <c r="AF79" s="34">
        <f t="shared" si="36"/>
        <v>3.6494332816899373</v>
      </c>
      <c r="AG79" s="34">
        <f t="shared" si="41"/>
        <v>2.4561590744480242</v>
      </c>
      <c r="AH79" s="34">
        <f t="shared" si="42"/>
        <v>1.7554022682213031</v>
      </c>
      <c r="AI79" s="34">
        <f t="shared" si="37"/>
        <v>3.6912542704747437</v>
      </c>
      <c r="AJ79" s="34">
        <f t="shared" si="43"/>
        <v>4.0993661087593409</v>
      </c>
    </row>
    <row r="80" spans="1:36" x14ac:dyDescent="0.35">
      <c r="A80" s="48">
        <v>92</v>
      </c>
      <c r="B80" s="49" t="s">
        <v>76</v>
      </c>
      <c r="C80" s="26">
        <v>2899</v>
      </c>
      <c r="D80" s="26">
        <v>3114</v>
      </c>
      <c r="E80" s="26">
        <v>2481</v>
      </c>
      <c r="F80" s="19">
        <f t="shared" si="38"/>
        <v>85.581234908589167</v>
      </c>
      <c r="G80" s="26">
        <v>2710</v>
      </c>
      <c r="H80" s="19">
        <f t="shared" si="28"/>
        <v>87.026332691072582</v>
      </c>
      <c r="I80" s="26">
        <v>2820</v>
      </c>
      <c r="J80" s="19">
        <f t="shared" si="39"/>
        <v>97.274922387030017</v>
      </c>
      <c r="K80" s="26">
        <v>3064</v>
      </c>
      <c r="L80" s="19">
        <f t="shared" si="29"/>
        <v>98.394348105330764</v>
      </c>
      <c r="M80" s="26">
        <v>2463</v>
      </c>
      <c r="N80" s="19">
        <f t="shared" si="30"/>
        <v>84.960331148671955</v>
      </c>
      <c r="O80" s="26">
        <v>2650</v>
      </c>
      <c r="P80" s="19">
        <f t="shared" si="31"/>
        <v>85.099550417469487</v>
      </c>
      <c r="Q80" s="50">
        <v>1021</v>
      </c>
      <c r="R80" s="50">
        <v>1020</v>
      </c>
      <c r="S80" s="50">
        <v>993</v>
      </c>
      <c r="T80" s="19">
        <f t="shared" si="44"/>
        <v>97.257590597453472</v>
      </c>
      <c r="U80" s="50">
        <v>1004</v>
      </c>
      <c r="V80" s="19">
        <f t="shared" si="45"/>
        <v>98.431372549019613</v>
      </c>
      <c r="W80" s="26">
        <v>925</v>
      </c>
      <c r="X80" s="19">
        <f t="shared" si="40"/>
        <v>90.597453476983347</v>
      </c>
      <c r="Y80" s="51">
        <v>947</v>
      </c>
      <c r="Z80" s="19">
        <f t="shared" si="32"/>
        <v>92.843137254901961</v>
      </c>
      <c r="AA80" s="26">
        <v>276</v>
      </c>
      <c r="AB80" s="19">
        <f t="shared" si="33"/>
        <v>27.032321253672869</v>
      </c>
      <c r="AC80" s="26">
        <v>318</v>
      </c>
      <c r="AD80" s="19">
        <f t="shared" si="34"/>
        <v>31.176470588235293</v>
      </c>
      <c r="AE80" s="34">
        <f t="shared" si="35"/>
        <v>1.4450977824834155</v>
      </c>
      <c r="AF80" s="34">
        <f t="shared" si="36"/>
        <v>1.1194257183007466</v>
      </c>
      <c r="AG80" s="34">
        <f t="shared" si="41"/>
        <v>0.13921926879753244</v>
      </c>
      <c r="AH80" s="34">
        <f t="shared" si="42"/>
        <v>1.1737819515661414</v>
      </c>
      <c r="AI80" s="34">
        <f t="shared" si="37"/>
        <v>2.2456837779186145</v>
      </c>
      <c r="AJ80" s="34">
        <f t="shared" si="43"/>
        <v>4.1441493345624245</v>
      </c>
    </row>
    <row r="81" spans="1:36" x14ac:dyDescent="0.35">
      <c r="A81" s="48">
        <v>93</v>
      </c>
      <c r="B81" s="49" t="s">
        <v>77</v>
      </c>
      <c r="C81" s="26">
        <v>2530</v>
      </c>
      <c r="D81" s="26">
        <v>2647</v>
      </c>
      <c r="E81" s="26">
        <v>1951</v>
      </c>
      <c r="F81" s="19">
        <f t="shared" si="38"/>
        <v>77.114624505928859</v>
      </c>
      <c r="G81" s="26">
        <v>2047</v>
      </c>
      <c r="H81" s="19">
        <f t="shared" si="28"/>
        <v>77.332829618435966</v>
      </c>
      <c r="I81" s="26">
        <v>2247</v>
      </c>
      <c r="J81" s="19">
        <f t="shared" si="39"/>
        <v>88.814229249011859</v>
      </c>
      <c r="K81" s="26">
        <v>2420</v>
      </c>
      <c r="L81" s="19">
        <f t="shared" si="29"/>
        <v>91.42425387230827</v>
      </c>
      <c r="M81" s="26">
        <v>1940</v>
      </c>
      <c r="N81" s="19">
        <f t="shared" si="30"/>
        <v>76.679841897233203</v>
      </c>
      <c r="O81" s="26">
        <v>2073</v>
      </c>
      <c r="P81" s="19">
        <f t="shared" si="31"/>
        <v>78.315073668303739</v>
      </c>
      <c r="Q81" s="50">
        <v>945</v>
      </c>
      <c r="R81" s="50">
        <v>943</v>
      </c>
      <c r="S81" s="50">
        <v>873</v>
      </c>
      <c r="T81" s="19">
        <f t="shared" si="44"/>
        <v>92.38095238095238</v>
      </c>
      <c r="U81" s="50">
        <v>892</v>
      </c>
      <c r="V81" s="19">
        <f t="shared" si="45"/>
        <v>94.591728525980912</v>
      </c>
      <c r="W81" s="26">
        <v>763</v>
      </c>
      <c r="X81" s="19">
        <f t="shared" si="40"/>
        <v>80.740740740740748</v>
      </c>
      <c r="Y81" s="51">
        <v>784</v>
      </c>
      <c r="Z81" s="19">
        <f t="shared" si="32"/>
        <v>83.138918345705193</v>
      </c>
      <c r="AA81" s="26">
        <v>192</v>
      </c>
      <c r="AB81" s="19">
        <f t="shared" si="33"/>
        <v>20.317460317460316</v>
      </c>
      <c r="AC81" s="26">
        <v>201</v>
      </c>
      <c r="AD81" s="19">
        <f t="shared" si="34"/>
        <v>21.314952279957581</v>
      </c>
      <c r="AE81" s="34">
        <f t="shared" si="35"/>
        <v>0.21820511250710695</v>
      </c>
      <c r="AF81" s="34">
        <f t="shared" si="36"/>
        <v>2.6100246232964111</v>
      </c>
      <c r="AG81" s="34">
        <f t="shared" si="41"/>
        <v>1.6352317710705364</v>
      </c>
      <c r="AH81" s="34">
        <f t="shared" si="42"/>
        <v>2.2107761450285324</v>
      </c>
      <c r="AI81" s="34">
        <f t="shared" si="37"/>
        <v>2.3981776049644452</v>
      </c>
      <c r="AJ81" s="34">
        <f t="shared" si="43"/>
        <v>0.99749196249726424</v>
      </c>
    </row>
    <row r="82" spans="1:36" x14ac:dyDescent="0.35">
      <c r="A82" s="48">
        <v>94</v>
      </c>
      <c r="B82" s="49" t="s">
        <v>78</v>
      </c>
      <c r="C82" s="26">
        <v>2780</v>
      </c>
      <c r="D82" s="26">
        <v>2945</v>
      </c>
      <c r="E82" s="26">
        <v>2371</v>
      </c>
      <c r="F82" s="19">
        <f t="shared" si="38"/>
        <v>85.287769784172667</v>
      </c>
      <c r="G82" s="26">
        <v>2550</v>
      </c>
      <c r="H82" s="19">
        <f t="shared" si="28"/>
        <v>86.587436332767396</v>
      </c>
      <c r="I82" s="26">
        <v>2542</v>
      </c>
      <c r="J82" s="19">
        <f t="shared" si="39"/>
        <v>91.438848920863308</v>
      </c>
      <c r="K82" s="26">
        <v>2710</v>
      </c>
      <c r="L82" s="19">
        <f t="shared" si="29"/>
        <v>92.020373514431242</v>
      </c>
      <c r="M82" s="26">
        <v>1965</v>
      </c>
      <c r="N82" s="19">
        <f t="shared" si="30"/>
        <v>70.683453237410077</v>
      </c>
      <c r="O82" s="26">
        <v>2078</v>
      </c>
      <c r="P82" s="19">
        <f t="shared" si="31"/>
        <v>70.560271646859078</v>
      </c>
      <c r="Q82" s="50">
        <v>863</v>
      </c>
      <c r="R82" s="50">
        <v>843</v>
      </c>
      <c r="S82" s="50">
        <v>821</v>
      </c>
      <c r="T82" s="19">
        <f t="shared" si="44"/>
        <v>95.133256083429899</v>
      </c>
      <c r="U82" s="50">
        <v>814</v>
      </c>
      <c r="V82" s="19">
        <f t="shared" si="45"/>
        <v>96.559905100830363</v>
      </c>
      <c r="W82" s="26">
        <v>772</v>
      </c>
      <c r="X82" s="19">
        <f t="shared" si="40"/>
        <v>89.455388180764771</v>
      </c>
      <c r="Y82" s="51">
        <v>788</v>
      </c>
      <c r="Z82" s="19">
        <f t="shared" si="32"/>
        <v>93.475682087781735</v>
      </c>
      <c r="AA82" s="26">
        <v>175</v>
      </c>
      <c r="AB82" s="19">
        <f t="shared" si="33"/>
        <v>20.278099652375435</v>
      </c>
      <c r="AC82" s="26">
        <v>205</v>
      </c>
      <c r="AD82" s="19">
        <f t="shared" si="34"/>
        <v>24.317912218268091</v>
      </c>
      <c r="AE82" s="34">
        <f t="shared" si="35"/>
        <v>1.299666548594729</v>
      </c>
      <c r="AF82" s="34">
        <f t="shared" si="36"/>
        <v>0.58152459356793429</v>
      </c>
      <c r="AG82" s="34">
        <f t="shared" si="41"/>
        <v>-0.12318159055099898</v>
      </c>
      <c r="AH82" s="34">
        <f t="shared" si="42"/>
        <v>1.4266490174004645</v>
      </c>
      <c r="AI82" s="34">
        <f t="shared" si="37"/>
        <v>4.0202939070169634</v>
      </c>
      <c r="AJ82" s="34">
        <f t="shared" si="43"/>
        <v>4.0398125658926567</v>
      </c>
    </row>
    <row r="83" spans="1:36" x14ac:dyDescent="0.35">
      <c r="A83" s="48">
        <v>95</v>
      </c>
      <c r="B83" s="49" t="s">
        <v>79</v>
      </c>
      <c r="C83" s="26">
        <v>2789</v>
      </c>
      <c r="D83" s="26">
        <v>2882</v>
      </c>
      <c r="E83" s="26">
        <v>2373</v>
      </c>
      <c r="F83" s="19">
        <f t="shared" si="38"/>
        <v>85.084259591251339</v>
      </c>
      <c r="G83" s="26">
        <v>2548</v>
      </c>
      <c r="H83" s="19">
        <f t="shared" si="28"/>
        <v>88.410825815405971</v>
      </c>
      <c r="I83" s="26">
        <v>2596</v>
      </c>
      <c r="J83" s="19">
        <f t="shared" si="39"/>
        <v>93.079956973825745</v>
      </c>
      <c r="K83" s="26">
        <v>2738</v>
      </c>
      <c r="L83" s="19">
        <f t="shared" si="29"/>
        <v>95.003469812630115</v>
      </c>
      <c r="M83" s="26">
        <v>2118</v>
      </c>
      <c r="N83" s="19">
        <f t="shared" si="30"/>
        <v>75.941197561850132</v>
      </c>
      <c r="O83" s="26">
        <v>2272</v>
      </c>
      <c r="P83" s="19">
        <f t="shared" si="31"/>
        <v>78.83414295628036</v>
      </c>
      <c r="Q83" s="50">
        <v>987</v>
      </c>
      <c r="R83" s="50">
        <v>979</v>
      </c>
      <c r="S83" s="50">
        <v>946</v>
      </c>
      <c r="T83" s="19">
        <f t="shared" si="44"/>
        <v>95.845997973657546</v>
      </c>
      <c r="U83" s="50">
        <v>941</v>
      </c>
      <c r="V83" s="19">
        <f t="shared" si="45"/>
        <v>96.118488253319711</v>
      </c>
      <c r="W83" s="26">
        <v>856</v>
      </c>
      <c r="X83" s="19">
        <f t="shared" si="40"/>
        <v>86.727456940222893</v>
      </c>
      <c r="Y83" s="51">
        <v>873</v>
      </c>
      <c r="Z83" s="19">
        <f t="shared" si="32"/>
        <v>89.172625127681314</v>
      </c>
      <c r="AA83" s="26">
        <v>220</v>
      </c>
      <c r="AB83" s="19">
        <f t="shared" si="33"/>
        <v>22.289766970618036</v>
      </c>
      <c r="AC83" s="26">
        <v>294</v>
      </c>
      <c r="AD83" s="19">
        <f t="shared" si="34"/>
        <v>30.030643513789581</v>
      </c>
      <c r="AE83" s="34">
        <f t="shared" si="35"/>
        <v>3.3265662241546323</v>
      </c>
      <c r="AF83" s="34">
        <f t="shared" si="36"/>
        <v>1.9235128388043705</v>
      </c>
      <c r="AG83" s="34">
        <f t="shared" si="41"/>
        <v>2.8929453944302281</v>
      </c>
      <c r="AH83" s="34">
        <f t="shared" si="42"/>
        <v>0.27249027966216488</v>
      </c>
      <c r="AI83" s="34">
        <f t="shared" si="37"/>
        <v>2.445168187458421</v>
      </c>
      <c r="AJ83" s="34">
        <f t="shared" si="43"/>
        <v>7.7408765431715452</v>
      </c>
    </row>
    <row r="84" spans="1:36" x14ac:dyDescent="0.35">
      <c r="A84" s="52">
        <v>96</v>
      </c>
      <c r="B84" s="53" t="s">
        <v>80</v>
      </c>
      <c r="C84" s="27">
        <v>2739</v>
      </c>
      <c r="D84" s="27">
        <v>2902</v>
      </c>
      <c r="E84" s="27">
        <v>2210</v>
      </c>
      <c r="F84" s="20">
        <f t="shared" si="38"/>
        <v>80.686381891201165</v>
      </c>
      <c r="G84" s="27">
        <v>2371</v>
      </c>
      <c r="H84" s="20">
        <f t="shared" si="28"/>
        <v>81.702274293590634</v>
      </c>
      <c r="I84" s="27">
        <v>2414</v>
      </c>
      <c r="J84" s="20">
        <f t="shared" si="39"/>
        <v>88.134355604235125</v>
      </c>
      <c r="K84" s="27">
        <v>2596</v>
      </c>
      <c r="L84" s="20">
        <f t="shared" si="29"/>
        <v>89.455547898001385</v>
      </c>
      <c r="M84" s="27">
        <v>1930</v>
      </c>
      <c r="N84" s="20">
        <f t="shared" si="30"/>
        <v>70.463672873311424</v>
      </c>
      <c r="O84" s="27">
        <v>2053</v>
      </c>
      <c r="P84" s="20">
        <f t="shared" si="31"/>
        <v>70.744314266023437</v>
      </c>
      <c r="Q84" s="54">
        <v>855</v>
      </c>
      <c r="R84" s="54">
        <v>839</v>
      </c>
      <c r="S84" s="54">
        <v>807</v>
      </c>
      <c r="T84" s="20">
        <f t="shared" si="44"/>
        <v>94.385964912280699</v>
      </c>
      <c r="U84" s="54">
        <v>795</v>
      </c>
      <c r="V84" s="20">
        <f t="shared" si="45"/>
        <v>94.755661501787841</v>
      </c>
      <c r="W84" s="27">
        <v>733</v>
      </c>
      <c r="X84" s="20">
        <f t="shared" si="40"/>
        <v>85.73099415204679</v>
      </c>
      <c r="Y84" s="55">
        <v>753</v>
      </c>
      <c r="Z84" s="20">
        <f t="shared" si="32"/>
        <v>89.749702026221698</v>
      </c>
      <c r="AA84" s="27">
        <v>182</v>
      </c>
      <c r="AB84" s="20">
        <f t="shared" si="33"/>
        <v>21.28654970760234</v>
      </c>
      <c r="AC84" s="27">
        <v>185</v>
      </c>
      <c r="AD84" s="20">
        <f t="shared" si="34"/>
        <v>22.050059594755663</v>
      </c>
      <c r="AE84" s="35">
        <f t="shared" si="35"/>
        <v>1.0158924023894684</v>
      </c>
      <c r="AF84" s="35">
        <f t="shared" si="36"/>
        <v>1.3211922937662592</v>
      </c>
      <c r="AG84" s="35">
        <f t="shared" si="41"/>
        <v>0.28064139271201327</v>
      </c>
      <c r="AH84" s="35">
        <f t="shared" si="42"/>
        <v>0.3696965895071429</v>
      </c>
      <c r="AI84" s="35">
        <f t="shared" si="37"/>
        <v>4.0187078741749076</v>
      </c>
      <c r="AJ84" s="35">
        <f t="shared" si="43"/>
        <v>0.76350988715332235</v>
      </c>
    </row>
    <row r="85" spans="1:36" ht="23.25" customHeight="1" x14ac:dyDescent="0.35">
      <c r="A85" s="39"/>
      <c r="B85" s="40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35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23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35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pans="1:23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35">
      <c r="B255" s="9"/>
    </row>
    <row r="256" spans="1:23" x14ac:dyDescent="0.35">
      <c r="B256" s="9"/>
    </row>
    <row r="257" spans="2:2" s="1" customFormat="1" x14ac:dyDescent="0.35">
      <c r="B257" s="9"/>
    </row>
    <row r="258" spans="2:2" s="1" customFormat="1" x14ac:dyDescent="0.35">
      <c r="B258" s="9"/>
    </row>
    <row r="259" spans="2:2" s="1" customFormat="1" x14ac:dyDescent="0.35">
      <c r="B259" s="9"/>
    </row>
    <row r="260" spans="2:2" s="1" customFormat="1" x14ac:dyDescent="0.35">
      <c r="B260" s="9"/>
    </row>
    <row r="261" spans="2:2" s="1" customFormat="1" x14ac:dyDescent="0.35">
      <c r="B261" s="9"/>
    </row>
    <row r="262" spans="2:2" s="1" customFormat="1" x14ac:dyDescent="0.35">
      <c r="B262" s="9"/>
    </row>
    <row r="263" spans="2:2" s="1" customFormat="1" x14ac:dyDescent="0.35">
      <c r="B263" s="9"/>
    </row>
    <row r="264" spans="2:2" s="1" customFormat="1" x14ac:dyDescent="0.35">
      <c r="B264" s="9"/>
    </row>
    <row r="265" spans="2:2" s="1" customFormat="1" x14ac:dyDescent="0.35">
      <c r="B265" s="9"/>
    </row>
    <row r="266" spans="2:2" s="1" customFormat="1" x14ac:dyDescent="0.35">
      <c r="B266" s="9"/>
    </row>
    <row r="267" spans="2:2" s="1" customFormat="1" x14ac:dyDescent="0.35">
      <c r="B267" s="9"/>
    </row>
    <row r="268" spans="2:2" s="1" customFormat="1" x14ac:dyDescent="0.35">
      <c r="B268" s="9"/>
    </row>
    <row r="269" spans="2:2" s="1" customFormat="1" x14ac:dyDescent="0.35">
      <c r="B269" s="9"/>
    </row>
    <row r="270" spans="2:2" s="1" customFormat="1" x14ac:dyDescent="0.35">
      <c r="B270" s="9"/>
    </row>
    <row r="271" spans="2:2" s="1" customFormat="1" x14ac:dyDescent="0.35">
      <c r="B271" s="9"/>
    </row>
    <row r="272" spans="2:2" s="1" customFormat="1" x14ac:dyDescent="0.35">
      <c r="B272" s="9"/>
    </row>
    <row r="273" spans="2:2" s="1" customFormat="1" x14ac:dyDescent="0.35">
      <c r="B273" s="9"/>
    </row>
    <row r="274" spans="2:2" s="1" customFormat="1" x14ac:dyDescent="0.35">
      <c r="B274" s="9"/>
    </row>
    <row r="275" spans="2:2" s="1" customFormat="1" x14ac:dyDescent="0.35">
      <c r="B275" s="9"/>
    </row>
    <row r="276" spans="2:2" s="1" customFormat="1" x14ac:dyDescent="0.35">
      <c r="B276" s="9"/>
    </row>
    <row r="277" spans="2:2" s="1" customFormat="1" x14ac:dyDescent="0.35">
      <c r="B277" s="9"/>
    </row>
    <row r="278" spans="2:2" s="1" customFormat="1" x14ac:dyDescent="0.35">
      <c r="B278" s="9"/>
    </row>
    <row r="279" spans="2:2" s="1" customFormat="1" x14ac:dyDescent="0.35">
      <c r="B279" s="9"/>
    </row>
    <row r="280" spans="2:2" s="1" customFormat="1" x14ac:dyDescent="0.35">
      <c r="B280" s="9"/>
    </row>
    <row r="281" spans="2:2" s="1" customFormat="1" x14ac:dyDescent="0.35">
      <c r="B281" s="9"/>
    </row>
    <row r="282" spans="2:2" s="1" customFormat="1" x14ac:dyDescent="0.35">
      <c r="B282" s="9"/>
    </row>
    <row r="283" spans="2:2" s="1" customFormat="1" x14ac:dyDescent="0.35">
      <c r="B283" s="9"/>
    </row>
    <row r="284" spans="2:2" s="1" customFormat="1" x14ac:dyDescent="0.35">
      <c r="B284" s="9"/>
    </row>
    <row r="285" spans="2:2" s="1" customFormat="1" x14ac:dyDescent="0.35">
      <c r="B285" s="9"/>
    </row>
    <row r="286" spans="2:2" s="1" customFormat="1" x14ac:dyDescent="0.35">
      <c r="B286" s="9"/>
    </row>
    <row r="287" spans="2:2" s="1" customFormat="1" x14ac:dyDescent="0.35">
      <c r="B287" s="9"/>
    </row>
    <row r="288" spans="2:2" s="1" customFormat="1" x14ac:dyDescent="0.35">
      <c r="B288" s="9"/>
    </row>
    <row r="289" spans="2:2" s="1" customFormat="1" x14ac:dyDescent="0.35">
      <c r="B289" s="9"/>
    </row>
    <row r="290" spans="2:2" s="1" customFormat="1" x14ac:dyDescent="0.35">
      <c r="B290" s="9"/>
    </row>
    <row r="291" spans="2:2" s="1" customFormat="1" x14ac:dyDescent="0.35">
      <c r="B291" s="9"/>
    </row>
    <row r="292" spans="2:2" s="1" customFormat="1" x14ac:dyDescent="0.35">
      <c r="B292" s="9"/>
    </row>
    <row r="293" spans="2:2" s="1" customFormat="1" x14ac:dyDescent="0.35">
      <c r="B293" s="9"/>
    </row>
    <row r="294" spans="2:2" s="1" customFormat="1" x14ac:dyDescent="0.35">
      <c r="B294" s="9"/>
    </row>
    <row r="295" spans="2:2" s="1" customFormat="1" x14ac:dyDescent="0.35">
      <c r="B295" s="9"/>
    </row>
    <row r="296" spans="2:2" s="1" customFormat="1" x14ac:dyDescent="0.35">
      <c r="B296" s="9"/>
    </row>
    <row r="297" spans="2:2" s="1" customFormat="1" x14ac:dyDescent="0.35">
      <c r="B297" s="9"/>
    </row>
    <row r="298" spans="2:2" s="1" customFormat="1" x14ac:dyDescent="0.35">
      <c r="B298" s="9"/>
    </row>
    <row r="299" spans="2:2" s="1" customFormat="1" x14ac:dyDescent="0.35">
      <c r="B299" s="9"/>
    </row>
    <row r="300" spans="2:2" s="1" customFormat="1" x14ac:dyDescent="0.35">
      <c r="B300" s="9"/>
    </row>
    <row r="301" spans="2:2" s="1" customFormat="1" x14ac:dyDescent="0.35">
      <c r="B301" s="9"/>
    </row>
    <row r="302" spans="2:2" s="1" customFormat="1" x14ac:dyDescent="0.35">
      <c r="B302" s="9"/>
    </row>
    <row r="303" spans="2:2" s="1" customFormat="1" x14ac:dyDescent="0.35">
      <c r="B303" s="9"/>
    </row>
    <row r="304" spans="2:2" s="1" customFormat="1" x14ac:dyDescent="0.35">
      <c r="B304" s="9"/>
    </row>
    <row r="305" spans="2:2" s="1" customFormat="1" x14ac:dyDescent="0.35">
      <c r="B305" s="9"/>
    </row>
    <row r="306" spans="2:2" s="1" customFormat="1" x14ac:dyDescent="0.35">
      <c r="B306" s="9"/>
    </row>
    <row r="307" spans="2:2" s="1" customFormat="1" x14ac:dyDescent="0.35">
      <c r="B307" s="9"/>
    </row>
    <row r="308" spans="2:2" s="1" customFormat="1" x14ac:dyDescent="0.35">
      <c r="B308" s="9"/>
    </row>
    <row r="309" spans="2:2" s="1" customFormat="1" x14ac:dyDescent="0.35">
      <c r="B309" s="9"/>
    </row>
    <row r="310" spans="2:2" s="1" customFormat="1" x14ac:dyDescent="0.35">
      <c r="B310" s="9"/>
    </row>
    <row r="311" spans="2:2" s="1" customFormat="1" x14ac:dyDescent="0.35">
      <c r="B311" s="9"/>
    </row>
    <row r="312" spans="2:2" s="1" customFormat="1" x14ac:dyDescent="0.35">
      <c r="B312" s="9"/>
    </row>
    <row r="313" spans="2:2" s="1" customFormat="1" x14ac:dyDescent="0.35">
      <c r="B313" s="9"/>
    </row>
    <row r="314" spans="2:2" s="1" customFormat="1" x14ac:dyDescent="0.35">
      <c r="B314" s="9"/>
    </row>
    <row r="315" spans="2:2" s="1" customFormat="1" x14ac:dyDescent="0.35">
      <c r="B315" s="9"/>
    </row>
    <row r="316" spans="2:2" s="1" customFormat="1" x14ac:dyDescent="0.35">
      <c r="B316" s="9"/>
    </row>
    <row r="317" spans="2:2" s="1" customFormat="1" x14ac:dyDescent="0.35">
      <c r="B317" s="9"/>
    </row>
    <row r="318" spans="2:2" s="1" customFormat="1" x14ac:dyDescent="0.35">
      <c r="B318" s="9"/>
    </row>
    <row r="319" spans="2:2" s="1" customFormat="1" x14ac:dyDescent="0.35">
      <c r="B319" s="9"/>
    </row>
    <row r="320" spans="2:2" s="1" customFormat="1" x14ac:dyDescent="0.35">
      <c r="B320" s="9"/>
    </row>
    <row r="321" spans="2:2" s="1" customFormat="1" x14ac:dyDescent="0.35">
      <c r="B321" s="9"/>
    </row>
    <row r="322" spans="2:2" s="1" customFormat="1" x14ac:dyDescent="0.35">
      <c r="B322" s="9"/>
    </row>
    <row r="323" spans="2:2" s="1" customFormat="1" x14ac:dyDescent="0.35">
      <c r="B323" s="9"/>
    </row>
    <row r="324" spans="2:2" s="1" customFormat="1" x14ac:dyDescent="0.35">
      <c r="B324" s="9"/>
    </row>
    <row r="325" spans="2:2" s="1" customFormat="1" x14ac:dyDescent="0.35">
      <c r="B325" s="9"/>
    </row>
    <row r="326" spans="2:2" s="1" customFormat="1" x14ac:dyDescent="0.35">
      <c r="B326" s="9"/>
    </row>
    <row r="327" spans="2:2" s="1" customFormat="1" x14ac:dyDescent="0.35">
      <c r="B327" s="9"/>
    </row>
    <row r="328" spans="2:2" s="1" customFormat="1" x14ac:dyDescent="0.35">
      <c r="B328" s="9"/>
    </row>
    <row r="329" spans="2:2" s="1" customFormat="1" x14ac:dyDescent="0.35">
      <c r="B329" s="9"/>
    </row>
    <row r="330" spans="2:2" s="1" customFormat="1" x14ac:dyDescent="0.35">
      <c r="B330" s="9"/>
    </row>
    <row r="331" spans="2:2" s="1" customFormat="1" x14ac:dyDescent="0.35">
      <c r="B331" s="9"/>
    </row>
    <row r="332" spans="2:2" s="1" customFormat="1" x14ac:dyDescent="0.35">
      <c r="B332" s="9"/>
    </row>
    <row r="333" spans="2:2" s="1" customFormat="1" x14ac:dyDescent="0.35">
      <c r="B333" s="9"/>
    </row>
    <row r="334" spans="2:2" s="1" customFormat="1" x14ac:dyDescent="0.35">
      <c r="B334" s="9"/>
    </row>
    <row r="335" spans="2:2" s="1" customFormat="1" x14ac:dyDescent="0.35">
      <c r="B335" s="9"/>
    </row>
    <row r="336" spans="2:2" s="1" customFormat="1" x14ac:dyDescent="0.35">
      <c r="B336" s="9"/>
    </row>
    <row r="337" spans="2:2" s="1" customFormat="1" x14ac:dyDescent="0.35">
      <c r="B337" s="9"/>
    </row>
    <row r="338" spans="2:2" s="1" customFormat="1" x14ac:dyDescent="0.35">
      <c r="B338" s="9"/>
    </row>
    <row r="339" spans="2:2" s="1" customFormat="1" x14ac:dyDescent="0.35">
      <c r="B339" s="9"/>
    </row>
    <row r="340" spans="2:2" s="1" customFormat="1" x14ac:dyDescent="0.35">
      <c r="B340" s="9"/>
    </row>
    <row r="341" spans="2:2" s="1" customFormat="1" x14ac:dyDescent="0.35">
      <c r="B341" s="9"/>
    </row>
    <row r="342" spans="2:2" s="1" customFormat="1" x14ac:dyDescent="0.35">
      <c r="B342" s="9"/>
    </row>
    <row r="343" spans="2:2" s="1" customFormat="1" x14ac:dyDescent="0.35">
      <c r="B343" s="9"/>
    </row>
    <row r="344" spans="2:2" s="1" customFormat="1" x14ac:dyDescent="0.35">
      <c r="B344" s="9"/>
    </row>
    <row r="345" spans="2:2" s="1" customFormat="1" x14ac:dyDescent="0.35">
      <c r="B345" s="9"/>
    </row>
    <row r="346" spans="2:2" s="1" customFormat="1" x14ac:dyDescent="0.35">
      <c r="B346" s="9"/>
    </row>
    <row r="347" spans="2:2" s="1" customFormat="1" x14ac:dyDescent="0.35">
      <c r="B347" s="9"/>
    </row>
    <row r="348" spans="2:2" s="1" customFormat="1" x14ac:dyDescent="0.35">
      <c r="B348" s="9"/>
    </row>
    <row r="349" spans="2:2" s="1" customFormat="1" x14ac:dyDescent="0.35">
      <c r="B349" s="9"/>
    </row>
    <row r="350" spans="2:2" s="1" customFormat="1" x14ac:dyDescent="0.35">
      <c r="B350" s="9"/>
    </row>
    <row r="351" spans="2:2" s="1" customFormat="1" x14ac:dyDescent="0.35">
      <c r="B351" s="9"/>
    </row>
    <row r="352" spans="2:2" s="1" customFormat="1" x14ac:dyDescent="0.35">
      <c r="B352" s="9"/>
    </row>
    <row r="353" spans="2:2" s="1" customFormat="1" x14ac:dyDescent="0.35">
      <c r="B353" s="9"/>
    </row>
    <row r="354" spans="2:2" s="1" customFormat="1" x14ac:dyDescent="0.35">
      <c r="B354" s="9"/>
    </row>
    <row r="355" spans="2:2" s="1" customFormat="1" x14ac:dyDescent="0.35">
      <c r="B355" s="9"/>
    </row>
    <row r="356" spans="2:2" s="1" customFormat="1" x14ac:dyDescent="0.35">
      <c r="B356" s="9"/>
    </row>
    <row r="357" spans="2:2" s="1" customFormat="1" x14ac:dyDescent="0.35">
      <c r="B357" s="9"/>
    </row>
    <row r="358" spans="2:2" s="1" customFormat="1" x14ac:dyDescent="0.35">
      <c r="B358" s="9"/>
    </row>
    <row r="359" spans="2:2" s="1" customFormat="1" x14ac:dyDescent="0.35">
      <c r="B359" s="9"/>
    </row>
    <row r="360" spans="2:2" s="1" customFormat="1" x14ac:dyDescent="0.35">
      <c r="B360" s="9"/>
    </row>
    <row r="361" spans="2:2" s="1" customFormat="1" x14ac:dyDescent="0.35">
      <c r="B361" s="9"/>
    </row>
    <row r="362" spans="2:2" s="1" customFormat="1" x14ac:dyDescent="0.35">
      <c r="B362" s="9"/>
    </row>
    <row r="363" spans="2:2" s="1" customFormat="1" x14ac:dyDescent="0.35">
      <c r="B363" s="9"/>
    </row>
    <row r="364" spans="2:2" s="1" customFormat="1" x14ac:dyDescent="0.35">
      <c r="B364" s="9"/>
    </row>
    <row r="365" spans="2:2" s="1" customFormat="1" x14ac:dyDescent="0.35">
      <c r="B365" s="9"/>
    </row>
    <row r="366" spans="2:2" s="1" customFormat="1" x14ac:dyDescent="0.35">
      <c r="B366" s="9"/>
    </row>
    <row r="367" spans="2:2" s="1" customFormat="1" x14ac:dyDescent="0.35">
      <c r="B367" s="9"/>
    </row>
    <row r="368" spans="2:2" s="1" customFormat="1" x14ac:dyDescent="0.35">
      <c r="B368" s="9"/>
    </row>
    <row r="369" spans="2:2" s="1" customFormat="1" x14ac:dyDescent="0.35">
      <c r="B369" s="9"/>
    </row>
    <row r="370" spans="2:2" s="1" customFormat="1" x14ac:dyDescent="0.35">
      <c r="B370" s="9"/>
    </row>
    <row r="371" spans="2:2" s="1" customFormat="1" x14ac:dyDescent="0.35">
      <c r="B371" s="9"/>
    </row>
    <row r="372" spans="2:2" s="1" customFormat="1" x14ac:dyDescent="0.35">
      <c r="B372" s="9"/>
    </row>
    <row r="373" spans="2:2" s="1" customFormat="1" x14ac:dyDescent="0.35">
      <c r="B373" s="9"/>
    </row>
    <row r="374" spans="2:2" s="1" customFormat="1" x14ac:dyDescent="0.35">
      <c r="B374" s="9"/>
    </row>
    <row r="375" spans="2:2" s="1" customFormat="1" x14ac:dyDescent="0.35">
      <c r="B375" s="9"/>
    </row>
    <row r="376" spans="2:2" s="1" customFormat="1" x14ac:dyDescent="0.35">
      <c r="B376" s="9"/>
    </row>
    <row r="377" spans="2:2" s="1" customFormat="1" x14ac:dyDescent="0.35">
      <c r="B377" s="9"/>
    </row>
    <row r="378" spans="2:2" s="1" customFormat="1" x14ac:dyDescent="0.35">
      <c r="B378" s="9"/>
    </row>
    <row r="379" spans="2:2" s="1" customFormat="1" x14ac:dyDescent="0.35">
      <c r="B379" s="9"/>
    </row>
    <row r="380" spans="2:2" s="1" customFormat="1" x14ac:dyDescent="0.35">
      <c r="B380" s="9"/>
    </row>
    <row r="381" spans="2:2" s="1" customFormat="1" x14ac:dyDescent="0.35">
      <c r="B381" s="9"/>
    </row>
    <row r="382" spans="2:2" s="1" customFormat="1" x14ac:dyDescent="0.35">
      <c r="B382" s="9"/>
    </row>
    <row r="383" spans="2:2" s="1" customFormat="1" x14ac:dyDescent="0.35">
      <c r="B383" s="9"/>
    </row>
    <row r="384" spans="2:2" s="1" customFormat="1" x14ac:dyDescent="0.35">
      <c r="B384" s="9"/>
    </row>
    <row r="385" spans="2:2" s="1" customFormat="1" x14ac:dyDescent="0.35">
      <c r="B385" s="9"/>
    </row>
    <row r="386" spans="2:2" s="1" customFormat="1" x14ac:dyDescent="0.35">
      <c r="B386" s="9"/>
    </row>
    <row r="387" spans="2:2" s="1" customFormat="1" x14ac:dyDescent="0.35">
      <c r="B387" s="9"/>
    </row>
    <row r="388" spans="2:2" s="1" customFormat="1" x14ac:dyDescent="0.35">
      <c r="B388" s="9"/>
    </row>
    <row r="389" spans="2:2" s="1" customFormat="1" x14ac:dyDescent="0.35">
      <c r="B389" s="9"/>
    </row>
    <row r="390" spans="2:2" s="1" customFormat="1" x14ac:dyDescent="0.35">
      <c r="B390" s="9"/>
    </row>
    <row r="391" spans="2:2" s="1" customFormat="1" x14ac:dyDescent="0.35">
      <c r="B391" s="9"/>
    </row>
    <row r="392" spans="2:2" s="1" customFormat="1" x14ac:dyDescent="0.35">
      <c r="B392" s="9"/>
    </row>
    <row r="393" spans="2:2" s="1" customFormat="1" x14ac:dyDescent="0.35">
      <c r="B393" s="9"/>
    </row>
    <row r="394" spans="2:2" s="1" customFormat="1" x14ac:dyDescent="0.35">
      <c r="B394" s="9"/>
    </row>
    <row r="395" spans="2:2" s="1" customFormat="1" x14ac:dyDescent="0.35">
      <c r="B395" s="9"/>
    </row>
    <row r="396" spans="2:2" s="1" customFormat="1" x14ac:dyDescent="0.35">
      <c r="B396" s="9"/>
    </row>
    <row r="397" spans="2:2" s="1" customFormat="1" x14ac:dyDescent="0.35">
      <c r="B397" s="9"/>
    </row>
    <row r="398" spans="2:2" s="1" customFormat="1" x14ac:dyDescent="0.35">
      <c r="B398" s="9"/>
    </row>
    <row r="399" spans="2:2" s="1" customFormat="1" x14ac:dyDescent="0.35">
      <c r="B399" s="9"/>
    </row>
    <row r="400" spans="2:2" s="1" customFormat="1" x14ac:dyDescent="0.35">
      <c r="B400" s="9"/>
    </row>
    <row r="401" spans="2:2" s="1" customFormat="1" x14ac:dyDescent="0.35">
      <c r="B401" s="9"/>
    </row>
    <row r="402" spans="2:2" s="1" customFormat="1" x14ac:dyDescent="0.35">
      <c r="B402" s="9"/>
    </row>
    <row r="403" spans="2:2" s="1" customFormat="1" x14ac:dyDescent="0.35">
      <c r="B403" s="9"/>
    </row>
    <row r="404" spans="2:2" s="1" customFormat="1" x14ac:dyDescent="0.35">
      <c r="B404" s="9"/>
    </row>
    <row r="405" spans="2:2" s="1" customFormat="1" x14ac:dyDescent="0.35">
      <c r="B405" s="9"/>
    </row>
    <row r="406" spans="2:2" s="1" customFormat="1" x14ac:dyDescent="0.35">
      <c r="B406" s="9"/>
    </row>
    <row r="407" spans="2:2" s="1" customFormat="1" x14ac:dyDescent="0.35">
      <c r="B407" s="9"/>
    </row>
    <row r="408" spans="2:2" s="1" customFormat="1" x14ac:dyDescent="0.35">
      <c r="B408" s="9"/>
    </row>
    <row r="409" spans="2:2" s="1" customFormat="1" x14ac:dyDescent="0.35">
      <c r="B409" s="9"/>
    </row>
    <row r="410" spans="2:2" s="1" customFormat="1" x14ac:dyDescent="0.35">
      <c r="B410" s="9"/>
    </row>
    <row r="411" spans="2:2" s="1" customFormat="1" x14ac:dyDescent="0.35">
      <c r="B411" s="9"/>
    </row>
    <row r="412" spans="2:2" s="1" customFormat="1" x14ac:dyDescent="0.35">
      <c r="B412" s="9"/>
    </row>
    <row r="413" spans="2:2" s="1" customFormat="1" x14ac:dyDescent="0.35">
      <c r="B413" s="9"/>
    </row>
    <row r="414" spans="2:2" s="1" customFormat="1" x14ac:dyDescent="0.35">
      <c r="B414" s="9"/>
    </row>
    <row r="415" spans="2:2" s="1" customFormat="1" x14ac:dyDescent="0.35">
      <c r="B415" s="9"/>
    </row>
    <row r="416" spans="2:2" s="1" customFormat="1" x14ac:dyDescent="0.35">
      <c r="B416" s="9"/>
    </row>
    <row r="417" spans="2:2" s="1" customFormat="1" x14ac:dyDescent="0.35">
      <c r="B417" s="9"/>
    </row>
    <row r="418" spans="2:2" s="1" customFormat="1" x14ac:dyDescent="0.35">
      <c r="B418" s="9"/>
    </row>
    <row r="419" spans="2:2" s="1" customFormat="1" x14ac:dyDescent="0.35">
      <c r="B419" s="9"/>
    </row>
    <row r="420" spans="2:2" s="1" customFormat="1" x14ac:dyDescent="0.35">
      <c r="B420" s="9"/>
    </row>
    <row r="421" spans="2:2" s="1" customFormat="1" x14ac:dyDescent="0.35">
      <c r="B421" s="9"/>
    </row>
    <row r="422" spans="2:2" s="1" customFormat="1" x14ac:dyDescent="0.35">
      <c r="B422" s="9"/>
    </row>
    <row r="423" spans="2:2" s="1" customFormat="1" x14ac:dyDescent="0.35">
      <c r="B423" s="9"/>
    </row>
    <row r="424" spans="2:2" s="1" customFormat="1" x14ac:dyDescent="0.35">
      <c r="B424" s="9"/>
    </row>
    <row r="425" spans="2:2" s="1" customFormat="1" x14ac:dyDescent="0.35">
      <c r="B425" s="9"/>
    </row>
    <row r="426" spans="2:2" s="1" customFormat="1" x14ac:dyDescent="0.35">
      <c r="B426" s="9"/>
    </row>
    <row r="427" spans="2:2" s="1" customFormat="1" x14ac:dyDescent="0.35">
      <c r="B427" s="9"/>
    </row>
    <row r="428" spans="2:2" s="1" customFormat="1" x14ac:dyDescent="0.35">
      <c r="B428" s="9"/>
    </row>
    <row r="429" spans="2:2" s="1" customFormat="1" x14ac:dyDescent="0.35">
      <c r="B429" s="9"/>
    </row>
    <row r="430" spans="2:2" s="1" customFormat="1" x14ac:dyDescent="0.35">
      <c r="B430" s="9"/>
    </row>
    <row r="431" spans="2:2" s="1" customFormat="1" x14ac:dyDescent="0.35">
      <c r="B431" s="9"/>
    </row>
    <row r="432" spans="2:2" s="1" customFormat="1" x14ac:dyDescent="0.35">
      <c r="B432" s="9"/>
    </row>
    <row r="433" spans="2:2" s="1" customFormat="1" x14ac:dyDescent="0.35">
      <c r="B433" s="9"/>
    </row>
    <row r="434" spans="2:2" s="1" customFormat="1" x14ac:dyDescent="0.35">
      <c r="B434" s="9"/>
    </row>
    <row r="435" spans="2:2" s="1" customFormat="1" x14ac:dyDescent="0.35">
      <c r="B435" s="9"/>
    </row>
    <row r="436" spans="2:2" s="1" customFormat="1" x14ac:dyDescent="0.35">
      <c r="B436" s="9"/>
    </row>
    <row r="437" spans="2:2" s="1" customFormat="1" x14ac:dyDescent="0.35">
      <c r="B437" s="9"/>
    </row>
    <row r="438" spans="2:2" s="1" customFormat="1" x14ac:dyDescent="0.35">
      <c r="B438" s="9"/>
    </row>
    <row r="439" spans="2:2" s="1" customFormat="1" x14ac:dyDescent="0.35">
      <c r="B439" s="9"/>
    </row>
    <row r="440" spans="2:2" s="1" customFormat="1" x14ac:dyDescent="0.35">
      <c r="B440" s="9"/>
    </row>
    <row r="441" spans="2:2" s="1" customFormat="1" x14ac:dyDescent="0.35">
      <c r="B441" s="9"/>
    </row>
    <row r="442" spans="2:2" s="1" customFormat="1" x14ac:dyDescent="0.35">
      <c r="B442" s="9"/>
    </row>
    <row r="443" spans="2:2" s="1" customFormat="1" x14ac:dyDescent="0.35">
      <c r="B443" s="9"/>
    </row>
    <row r="444" spans="2:2" s="1" customFormat="1" x14ac:dyDescent="0.35">
      <c r="B444" s="9"/>
    </row>
    <row r="445" spans="2:2" s="1" customFormat="1" x14ac:dyDescent="0.35">
      <c r="B445" s="9"/>
    </row>
    <row r="446" spans="2:2" s="1" customFormat="1" x14ac:dyDescent="0.35">
      <c r="B446" s="9"/>
    </row>
    <row r="447" spans="2:2" s="1" customFormat="1" x14ac:dyDescent="0.35">
      <c r="B447" s="9"/>
    </row>
    <row r="448" spans="2:2" s="1" customFormat="1" x14ac:dyDescent="0.35">
      <c r="B448" s="9"/>
    </row>
    <row r="449" spans="2:2" s="1" customFormat="1" x14ac:dyDescent="0.35">
      <c r="B449" s="9"/>
    </row>
    <row r="450" spans="2:2" s="1" customFormat="1" x14ac:dyDescent="0.35">
      <c r="B450" s="9"/>
    </row>
    <row r="451" spans="2:2" s="1" customFormat="1" x14ac:dyDescent="0.35">
      <c r="B451" s="9"/>
    </row>
    <row r="452" spans="2:2" s="1" customFormat="1" x14ac:dyDescent="0.35">
      <c r="B452" s="9"/>
    </row>
    <row r="453" spans="2:2" s="1" customFormat="1" x14ac:dyDescent="0.35">
      <c r="B453" s="9"/>
    </row>
    <row r="454" spans="2:2" s="1" customFormat="1" x14ac:dyDescent="0.35">
      <c r="B454" s="9"/>
    </row>
    <row r="455" spans="2:2" s="1" customFormat="1" x14ac:dyDescent="0.35">
      <c r="B455" s="9"/>
    </row>
    <row r="456" spans="2:2" s="1" customFormat="1" x14ac:dyDescent="0.35">
      <c r="B456" s="9"/>
    </row>
    <row r="457" spans="2:2" s="1" customFormat="1" x14ac:dyDescent="0.35">
      <c r="B457" s="9"/>
    </row>
    <row r="458" spans="2:2" s="1" customFormat="1" x14ac:dyDescent="0.35">
      <c r="B458" s="9"/>
    </row>
    <row r="459" spans="2:2" s="1" customFormat="1" x14ac:dyDescent="0.35">
      <c r="B459" s="9"/>
    </row>
    <row r="460" spans="2:2" s="1" customFormat="1" x14ac:dyDescent="0.35">
      <c r="B460" s="9"/>
    </row>
    <row r="461" spans="2:2" s="1" customFormat="1" x14ac:dyDescent="0.35">
      <c r="B461" s="9"/>
    </row>
    <row r="462" spans="2:2" s="1" customFormat="1" x14ac:dyDescent="0.35">
      <c r="B462" s="9"/>
    </row>
    <row r="463" spans="2:2" s="1" customFormat="1" x14ac:dyDescent="0.35">
      <c r="B463" s="9"/>
    </row>
    <row r="464" spans="2:2" s="1" customFormat="1" x14ac:dyDescent="0.35">
      <c r="B464" s="9"/>
    </row>
    <row r="465" spans="2:2" s="1" customFormat="1" x14ac:dyDescent="0.35">
      <c r="B465" s="9"/>
    </row>
    <row r="466" spans="2:2" s="1" customFormat="1" x14ac:dyDescent="0.35">
      <c r="B466" s="9"/>
    </row>
    <row r="467" spans="2:2" s="1" customFormat="1" x14ac:dyDescent="0.35">
      <c r="B467" s="9"/>
    </row>
    <row r="468" spans="2:2" s="1" customFormat="1" x14ac:dyDescent="0.35">
      <c r="B468" s="9"/>
    </row>
    <row r="469" spans="2:2" s="1" customFormat="1" x14ac:dyDescent="0.35">
      <c r="B469" s="9"/>
    </row>
    <row r="470" spans="2:2" s="1" customFormat="1" x14ac:dyDescent="0.35">
      <c r="B470" s="9"/>
    </row>
    <row r="471" spans="2:2" s="1" customFormat="1" x14ac:dyDescent="0.35">
      <c r="B471" s="9"/>
    </row>
    <row r="472" spans="2:2" s="1" customFormat="1" x14ac:dyDescent="0.35">
      <c r="B472" s="9"/>
    </row>
    <row r="473" spans="2:2" s="1" customFormat="1" x14ac:dyDescent="0.35">
      <c r="B473" s="9"/>
    </row>
    <row r="474" spans="2:2" s="1" customFormat="1" x14ac:dyDescent="0.35">
      <c r="B474" s="9"/>
    </row>
    <row r="475" spans="2:2" s="1" customFormat="1" x14ac:dyDescent="0.35">
      <c r="B475" s="9"/>
    </row>
    <row r="476" spans="2:2" s="1" customFormat="1" x14ac:dyDescent="0.35">
      <c r="B476" s="9"/>
    </row>
    <row r="477" spans="2:2" s="1" customFormat="1" x14ac:dyDescent="0.35">
      <c r="B477" s="9"/>
    </row>
    <row r="478" spans="2:2" s="1" customFormat="1" x14ac:dyDescent="0.35">
      <c r="B478" s="9"/>
    </row>
    <row r="479" spans="2:2" s="1" customFormat="1" x14ac:dyDescent="0.35">
      <c r="B479" s="9"/>
    </row>
    <row r="480" spans="2:2" s="1" customFormat="1" x14ac:dyDescent="0.35">
      <c r="B480" s="9"/>
    </row>
    <row r="481" spans="2:2" s="1" customFormat="1" x14ac:dyDescent="0.35">
      <c r="B481" s="9"/>
    </row>
    <row r="482" spans="2:2" s="1" customFormat="1" x14ac:dyDescent="0.35">
      <c r="B482" s="9"/>
    </row>
    <row r="483" spans="2:2" s="1" customFormat="1" x14ac:dyDescent="0.35">
      <c r="B483" s="9"/>
    </row>
    <row r="484" spans="2:2" s="1" customFormat="1" x14ac:dyDescent="0.35">
      <c r="B484" s="9"/>
    </row>
    <row r="485" spans="2:2" s="1" customFormat="1" x14ac:dyDescent="0.35">
      <c r="B485" s="9"/>
    </row>
    <row r="486" spans="2:2" s="1" customFormat="1" x14ac:dyDescent="0.35">
      <c r="B486" s="9"/>
    </row>
    <row r="487" spans="2:2" s="1" customFormat="1" x14ac:dyDescent="0.35">
      <c r="B487" s="9"/>
    </row>
    <row r="488" spans="2:2" s="1" customFormat="1" x14ac:dyDescent="0.35">
      <c r="B488" s="9"/>
    </row>
    <row r="489" spans="2:2" s="1" customFormat="1" x14ac:dyDescent="0.35">
      <c r="B489" s="9"/>
    </row>
    <row r="490" spans="2:2" s="1" customFormat="1" x14ac:dyDescent="0.35">
      <c r="B490" s="9"/>
    </row>
    <row r="491" spans="2:2" s="1" customFormat="1" x14ac:dyDescent="0.35">
      <c r="B491" s="9"/>
    </row>
    <row r="492" spans="2:2" s="1" customFormat="1" x14ac:dyDescent="0.35">
      <c r="B492" s="9"/>
    </row>
    <row r="493" spans="2:2" s="1" customFormat="1" x14ac:dyDescent="0.35">
      <c r="B493" s="9"/>
    </row>
    <row r="494" spans="2:2" s="1" customFormat="1" x14ac:dyDescent="0.35">
      <c r="B494" s="9"/>
    </row>
    <row r="495" spans="2:2" s="1" customFormat="1" x14ac:dyDescent="0.35">
      <c r="B495" s="9"/>
    </row>
    <row r="496" spans="2:2" s="1" customFormat="1" x14ac:dyDescent="0.35">
      <c r="B496" s="9"/>
    </row>
    <row r="497" spans="2:2" s="1" customFormat="1" x14ac:dyDescent="0.35">
      <c r="B497" s="9"/>
    </row>
    <row r="498" spans="2:2" s="1" customFormat="1" x14ac:dyDescent="0.35">
      <c r="B498" s="9"/>
    </row>
    <row r="499" spans="2:2" s="1" customFormat="1" x14ac:dyDescent="0.35">
      <c r="B499" s="9"/>
    </row>
    <row r="500" spans="2:2" s="1" customFormat="1" x14ac:dyDescent="0.35">
      <c r="B500" s="9"/>
    </row>
    <row r="501" spans="2:2" s="1" customFormat="1" x14ac:dyDescent="0.35">
      <c r="B501" s="9"/>
    </row>
    <row r="502" spans="2:2" s="1" customFormat="1" x14ac:dyDescent="0.35">
      <c r="B502" s="9"/>
    </row>
    <row r="503" spans="2:2" s="1" customFormat="1" x14ac:dyDescent="0.35">
      <c r="B503" s="9"/>
    </row>
    <row r="504" spans="2:2" s="1" customFormat="1" x14ac:dyDescent="0.35">
      <c r="B504" s="9"/>
    </row>
    <row r="505" spans="2:2" s="1" customFormat="1" x14ac:dyDescent="0.35">
      <c r="B505" s="9"/>
    </row>
    <row r="506" spans="2:2" s="1" customFormat="1" x14ac:dyDescent="0.35">
      <c r="B506" s="9"/>
    </row>
    <row r="507" spans="2:2" s="1" customFormat="1" x14ac:dyDescent="0.35">
      <c r="B507" s="9"/>
    </row>
    <row r="508" spans="2:2" s="1" customFormat="1" x14ac:dyDescent="0.35">
      <c r="B508" s="9"/>
    </row>
    <row r="509" spans="2:2" s="1" customFormat="1" x14ac:dyDescent="0.35">
      <c r="B509" s="9"/>
    </row>
    <row r="510" spans="2:2" s="1" customFormat="1" x14ac:dyDescent="0.35">
      <c r="B510" s="9"/>
    </row>
    <row r="511" spans="2:2" s="1" customFormat="1" x14ac:dyDescent="0.35">
      <c r="B511" s="9"/>
    </row>
    <row r="512" spans="2:2" s="1" customFormat="1" x14ac:dyDescent="0.35">
      <c r="B512" s="9"/>
    </row>
    <row r="513" spans="2:2" s="1" customFormat="1" x14ac:dyDescent="0.35">
      <c r="B513" s="9"/>
    </row>
    <row r="514" spans="2:2" s="1" customFormat="1" x14ac:dyDescent="0.35">
      <c r="B514" s="9"/>
    </row>
    <row r="515" spans="2:2" s="1" customFormat="1" x14ac:dyDescent="0.35">
      <c r="B515" s="9"/>
    </row>
    <row r="516" spans="2:2" s="1" customFormat="1" x14ac:dyDescent="0.35">
      <c r="B516" s="9"/>
    </row>
    <row r="517" spans="2:2" s="1" customFormat="1" x14ac:dyDescent="0.35">
      <c r="B517" s="9"/>
    </row>
    <row r="518" spans="2:2" s="1" customFormat="1" x14ac:dyDescent="0.35">
      <c r="B518" s="9"/>
    </row>
    <row r="519" spans="2:2" s="1" customFormat="1" x14ac:dyDescent="0.35">
      <c r="B519" s="9"/>
    </row>
    <row r="520" spans="2:2" s="1" customFormat="1" x14ac:dyDescent="0.35">
      <c r="B520" s="9"/>
    </row>
    <row r="521" spans="2:2" s="1" customFormat="1" x14ac:dyDescent="0.35">
      <c r="B521" s="9"/>
    </row>
    <row r="522" spans="2:2" s="1" customFormat="1" x14ac:dyDescent="0.35">
      <c r="B522" s="9"/>
    </row>
    <row r="523" spans="2:2" s="1" customFormat="1" x14ac:dyDescent="0.35">
      <c r="B523" s="9"/>
    </row>
    <row r="524" spans="2:2" s="1" customFormat="1" x14ac:dyDescent="0.35">
      <c r="B524" s="9"/>
    </row>
    <row r="525" spans="2:2" s="1" customFormat="1" x14ac:dyDescent="0.35">
      <c r="B525" s="9"/>
    </row>
    <row r="526" spans="2:2" s="1" customFormat="1" x14ac:dyDescent="0.35">
      <c r="B526" s="9"/>
    </row>
    <row r="527" spans="2:2" s="1" customFormat="1" x14ac:dyDescent="0.35">
      <c r="B527" s="9"/>
    </row>
    <row r="528" spans="2:2" s="1" customFormat="1" x14ac:dyDescent="0.35">
      <c r="B528" s="9"/>
    </row>
    <row r="529" spans="2:2" s="1" customFormat="1" x14ac:dyDescent="0.35">
      <c r="B529" s="9"/>
    </row>
    <row r="530" spans="2:2" s="1" customFormat="1" x14ac:dyDescent="0.35">
      <c r="B530" s="9"/>
    </row>
    <row r="531" spans="2:2" s="1" customFormat="1" x14ac:dyDescent="0.35">
      <c r="B531" s="9"/>
    </row>
    <row r="532" spans="2:2" s="1" customFormat="1" x14ac:dyDescent="0.35">
      <c r="B532" s="9"/>
    </row>
    <row r="533" spans="2:2" s="1" customFormat="1" x14ac:dyDescent="0.35">
      <c r="B533" s="9"/>
    </row>
  </sheetData>
  <mergeCells count="27">
    <mergeCell ref="AE3:AJ3"/>
    <mergeCell ref="AH4:AJ4"/>
    <mergeCell ref="AE4:AG4"/>
    <mergeCell ref="C3:P3"/>
    <mergeCell ref="A1:AJ1"/>
    <mergeCell ref="Q3:AD3"/>
    <mergeCell ref="A2:V2"/>
    <mergeCell ref="S4:V4"/>
    <mergeCell ref="W4:Z4"/>
    <mergeCell ref="AA4:AD4"/>
    <mergeCell ref="C4:D4"/>
    <mergeCell ref="E4:H4"/>
    <mergeCell ref="I4:L4"/>
    <mergeCell ref="M4:P4"/>
    <mergeCell ref="Q4:R4"/>
    <mergeCell ref="E5:F5"/>
    <mergeCell ref="G5:H5"/>
    <mergeCell ref="I5:J5"/>
    <mergeCell ref="M5:N5"/>
    <mergeCell ref="O5:P5"/>
    <mergeCell ref="S5:T5"/>
    <mergeCell ref="K5:L5"/>
    <mergeCell ref="Y5:Z5"/>
    <mergeCell ref="AA5:AB5"/>
    <mergeCell ref="AC5:AD5"/>
    <mergeCell ref="W5:X5"/>
    <mergeCell ref="U5:V5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2022-05-18T05:06:01Z</dcterms:modified>
</cp:coreProperties>
</file>