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1840" windowHeight="13140"/>
  </bookViews>
  <sheets>
    <sheet name="63-64q2unweight" sheetId="5" r:id="rId1"/>
  </sheets>
  <definedNames>
    <definedName name="_xlnm._FilterDatabase" localSheetId="0" hidden="1">'63-64q2unweight'!$A$6:$A$84</definedName>
    <definedName name="_xlnm.Print_Area" localSheetId="0">'63-64q2unweight'!$A$1:$AD$86</definedName>
    <definedName name="_xlnm.Print_Titles" localSheetId="0">'63-64q2unweight'!$1:$6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5" l="1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J7" i="5" s="1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AH10" i="5" s="1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AH82" i="5" s="1"/>
  <c r="V83" i="5"/>
  <c r="V84" i="5"/>
  <c r="V9" i="5"/>
  <c r="V8" i="5"/>
  <c r="V7" i="5"/>
  <c r="AH7" i="5" s="1"/>
  <c r="P10" i="5"/>
  <c r="P11" i="5"/>
  <c r="AG11" i="5" s="1"/>
  <c r="P12" i="5"/>
  <c r="AG12" i="5" s="1"/>
  <c r="P13" i="5"/>
  <c r="AG13" i="5" s="1"/>
  <c r="P14" i="5"/>
  <c r="AG14" i="5" s="1"/>
  <c r="P15" i="5"/>
  <c r="P16" i="5"/>
  <c r="P17" i="5"/>
  <c r="P18" i="5"/>
  <c r="P19" i="5"/>
  <c r="AG19" i="5" s="1"/>
  <c r="P20" i="5"/>
  <c r="AG20" i="5" s="1"/>
  <c r="P21" i="5"/>
  <c r="AG21" i="5" s="1"/>
  <c r="P22" i="5"/>
  <c r="AG22" i="5" s="1"/>
  <c r="P23" i="5"/>
  <c r="P24" i="5"/>
  <c r="P25" i="5"/>
  <c r="P26" i="5"/>
  <c r="P27" i="5"/>
  <c r="AG27" i="5" s="1"/>
  <c r="P28" i="5"/>
  <c r="AG28" i="5" s="1"/>
  <c r="P29" i="5"/>
  <c r="AG29" i="5" s="1"/>
  <c r="P30" i="5"/>
  <c r="AG30" i="5" s="1"/>
  <c r="P31" i="5"/>
  <c r="P32" i="5"/>
  <c r="P33" i="5"/>
  <c r="P34" i="5"/>
  <c r="P35" i="5"/>
  <c r="AG35" i="5" s="1"/>
  <c r="P36" i="5"/>
  <c r="AG36" i="5" s="1"/>
  <c r="P37" i="5"/>
  <c r="AG37" i="5" s="1"/>
  <c r="P38" i="5"/>
  <c r="AG38" i="5" s="1"/>
  <c r="P39" i="5"/>
  <c r="P40" i="5"/>
  <c r="P41" i="5"/>
  <c r="P42" i="5"/>
  <c r="P43" i="5"/>
  <c r="AG43" i="5" s="1"/>
  <c r="P44" i="5"/>
  <c r="AG44" i="5" s="1"/>
  <c r="P45" i="5"/>
  <c r="AG45" i="5" s="1"/>
  <c r="P46" i="5"/>
  <c r="AG46" i="5" s="1"/>
  <c r="P47" i="5"/>
  <c r="P48" i="5"/>
  <c r="P49" i="5"/>
  <c r="P50" i="5"/>
  <c r="P51" i="5"/>
  <c r="AG51" i="5" s="1"/>
  <c r="P52" i="5"/>
  <c r="AG52" i="5" s="1"/>
  <c r="P53" i="5"/>
  <c r="AG53" i="5" s="1"/>
  <c r="P54" i="5"/>
  <c r="AG54" i="5" s="1"/>
  <c r="P55" i="5"/>
  <c r="P56" i="5"/>
  <c r="P57" i="5"/>
  <c r="P58" i="5"/>
  <c r="P59" i="5"/>
  <c r="AG59" i="5" s="1"/>
  <c r="P60" i="5"/>
  <c r="AG60" i="5" s="1"/>
  <c r="P61" i="5"/>
  <c r="AG61" i="5" s="1"/>
  <c r="P62" i="5"/>
  <c r="AG62" i="5" s="1"/>
  <c r="P63" i="5"/>
  <c r="P64" i="5"/>
  <c r="P65" i="5"/>
  <c r="P66" i="5"/>
  <c r="P67" i="5"/>
  <c r="AG67" i="5" s="1"/>
  <c r="P68" i="5"/>
  <c r="AG68" i="5" s="1"/>
  <c r="P69" i="5"/>
  <c r="AG69" i="5" s="1"/>
  <c r="P70" i="5"/>
  <c r="AG70" i="5" s="1"/>
  <c r="P71" i="5"/>
  <c r="P72" i="5"/>
  <c r="P73" i="5"/>
  <c r="P74" i="5"/>
  <c r="P75" i="5"/>
  <c r="AG75" i="5" s="1"/>
  <c r="P76" i="5"/>
  <c r="AG76" i="5" s="1"/>
  <c r="P77" i="5"/>
  <c r="AG77" i="5" s="1"/>
  <c r="P78" i="5"/>
  <c r="AG78" i="5" s="1"/>
  <c r="P79" i="5"/>
  <c r="P80" i="5"/>
  <c r="P81" i="5"/>
  <c r="P82" i="5"/>
  <c r="P83" i="5"/>
  <c r="AG83" i="5" s="1"/>
  <c r="P84" i="5"/>
  <c r="AG84" i="5" s="1"/>
  <c r="P9" i="5"/>
  <c r="AG9" i="5" s="1"/>
  <c r="P8" i="5"/>
  <c r="AG8" i="5" s="1"/>
  <c r="P7" i="5"/>
  <c r="AG74" i="5" l="1"/>
  <c r="AG82" i="5"/>
  <c r="AG58" i="5"/>
  <c r="AG42" i="5"/>
  <c r="AG34" i="5"/>
  <c r="AG26" i="5"/>
  <c r="AG81" i="5"/>
  <c r="AG73" i="5"/>
  <c r="AG65" i="5"/>
  <c r="AG57" i="5"/>
  <c r="AG49" i="5"/>
  <c r="AG41" i="5"/>
  <c r="AG33" i="5"/>
  <c r="AG25" i="5"/>
  <c r="AG17" i="5"/>
  <c r="AJ8" i="5"/>
  <c r="AG10" i="5"/>
  <c r="AG80" i="5"/>
  <c r="AG72" i="5"/>
  <c r="AG64" i="5"/>
  <c r="AG56" i="5"/>
  <c r="AG48" i="5"/>
  <c r="AG40" i="5"/>
  <c r="AG32" i="5"/>
  <c r="AG24" i="5"/>
  <c r="AG16" i="5"/>
  <c r="AG66" i="5"/>
  <c r="AG50" i="5"/>
  <c r="AG18" i="5"/>
  <c r="AG7" i="5"/>
  <c r="AG79" i="5"/>
  <c r="AG71" i="5"/>
  <c r="AG63" i="5"/>
  <c r="AG55" i="5"/>
  <c r="AG47" i="5"/>
  <c r="AG39" i="5"/>
  <c r="AG31" i="5"/>
  <c r="AG23" i="5"/>
  <c r="AG15" i="5"/>
  <c r="AH13" i="5"/>
  <c r="AJ81" i="5"/>
  <c r="AJ73" i="5"/>
  <c r="AJ65" i="5"/>
  <c r="AJ57" i="5"/>
  <c r="AJ49" i="5"/>
  <c r="AJ41" i="5"/>
  <c r="AJ33" i="5"/>
  <c r="AJ25" i="5"/>
  <c r="AJ17" i="5"/>
  <c r="AJ9" i="5"/>
  <c r="AJ77" i="5"/>
  <c r="AJ69" i="5"/>
  <c r="AJ61" i="5"/>
  <c r="AJ53" i="5"/>
  <c r="AJ45" i="5"/>
  <c r="AJ37" i="5"/>
  <c r="AJ29" i="5"/>
  <c r="AJ21" i="5"/>
  <c r="AJ13" i="5"/>
  <c r="AJ80" i="5"/>
  <c r="AJ72" i="5"/>
  <c r="AJ64" i="5"/>
  <c r="AJ56" i="5"/>
  <c r="AJ48" i="5"/>
  <c r="AJ40" i="5"/>
  <c r="AJ32" i="5"/>
  <c r="AJ24" i="5"/>
  <c r="AJ16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82" i="5"/>
  <c r="AJ74" i="5"/>
  <c r="AJ66" i="5"/>
  <c r="AJ58" i="5"/>
  <c r="AJ50" i="5"/>
  <c r="AJ42" i="5"/>
  <c r="AJ34" i="5"/>
  <c r="AJ26" i="5"/>
  <c r="AJ18" i="5"/>
  <c r="AJ10" i="5"/>
  <c r="AH81" i="5"/>
  <c r="AH73" i="5"/>
  <c r="AH65" i="5"/>
  <c r="AH57" i="5"/>
  <c r="AH49" i="5"/>
  <c r="AH41" i="5"/>
  <c r="AH33" i="5"/>
  <c r="AH25" i="5"/>
  <c r="AH17" i="5"/>
  <c r="AH9" i="5"/>
  <c r="AJ79" i="5"/>
  <c r="AJ71" i="5"/>
  <c r="AJ63" i="5"/>
  <c r="AJ55" i="5"/>
  <c r="AJ47" i="5"/>
  <c r="AJ39" i="5"/>
  <c r="AJ31" i="5"/>
  <c r="AJ23" i="5"/>
  <c r="AJ15" i="5"/>
  <c r="AH63" i="5"/>
  <c r="AH55" i="5"/>
  <c r="AH47" i="5"/>
  <c r="AH31" i="5"/>
  <c r="AH78" i="5"/>
  <c r="AH70" i="5"/>
  <c r="AH62" i="5"/>
  <c r="AH54" i="5"/>
  <c r="AH46" i="5"/>
  <c r="AH38" i="5"/>
  <c r="AH30" i="5"/>
  <c r="AH22" i="5"/>
  <c r="AH14" i="5"/>
  <c r="AJ84" i="5"/>
  <c r="AJ76" i="5"/>
  <c r="AJ68" i="5"/>
  <c r="AJ60" i="5"/>
  <c r="AJ52" i="5"/>
  <c r="AJ44" i="5"/>
  <c r="AJ36" i="5"/>
  <c r="AJ28" i="5"/>
  <c r="AJ20" i="5"/>
  <c r="AJ12" i="5"/>
  <c r="AH79" i="5"/>
  <c r="AH83" i="5"/>
  <c r="AH75" i="5"/>
  <c r="AH67" i="5"/>
  <c r="AH59" i="5"/>
  <c r="AH51" i="5"/>
  <c r="AH43" i="5"/>
  <c r="AH35" i="5"/>
  <c r="AH27" i="5"/>
  <c r="AH19" i="5"/>
  <c r="AH11" i="5"/>
  <c r="AH80" i="5"/>
  <c r="AH72" i="5"/>
  <c r="AH64" i="5"/>
  <c r="AH56" i="5"/>
  <c r="AH48" i="5"/>
  <c r="AH40" i="5"/>
  <c r="AH32" i="5"/>
  <c r="AH24" i="5"/>
  <c r="AH16" i="5"/>
  <c r="AH8" i="5"/>
  <c r="AH71" i="5"/>
  <c r="AH77" i="5"/>
  <c r="AH69" i="5"/>
  <c r="AH61" i="5"/>
  <c r="AH53" i="5"/>
  <c r="AH45" i="5"/>
  <c r="AH37" i="5"/>
  <c r="AH29" i="5"/>
  <c r="AH21" i="5"/>
  <c r="AH74" i="5"/>
  <c r="AH66" i="5"/>
  <c r="AH58" i="5"/>
  <c r="AH50" i="5"/>
  <c r="AH42" i="5"/>
  <c r="AH34" i="5"/>
  <c r="AH26" i="5"/>
  <c r="AH18" i="5"/>
  <c r="AH15" i="5"/>
  <c r="AH39" i="5"/>
  <c r="AH23" i="5"/>
  <c r="AH84" i="5"/>
  <c r="AH76" i="5"/>
  <c r="AH68" i="5"/>
  <c r="AH60" i="5"/>
  <c r="AH52" i="5"/>
  <c r="AH44" i="5"/>
  <c r="AH36" i="5"/>
  <c r="AH28" i="5"/>
  <c r="AH20" i="5"/>
  <c r="AH12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AI82" i="5" s="1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AE15" i="5" s="1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AF12" i="5" s="1"/>
  <c r="J12" i="5"/>
  <c r="H12" i="5"/>
  <c r="F12" i="5"/>
  <c r="Z11" i="5"/>
  <c r="X11" i="5"/>
  <c r="L11" i="5"/>
  <c r="J11" i="5"/>
  <c r="H11" i="5"/>
  <c r="AE11" i="5" s="1"/>
  <c r="F11" i="5"/>
  <c r="Z10" i="5"/>
  <c r="X10" i="5"/>
  <c r="L10" i="5"/>
  <c r="J10" i="5"/>
  <c r="H10" i="5"/>
  <c r="F10" i="5"/>
  <c r="Z9" i="5"/>
  <c r="AI9" i="5" s="1"/>
  <c r="X9" i="5"/>
  <c r="L9" i="5"/>
  <c r="J9" i="5"/>
  <c r="H9" i="5"/>
  <c r="F9" i="5"/>
  <c r="Z8" i="5"/>
  <c r="X8" i="5"/>
  <c r="L8" i="5"/>
  <c r="J8" i="5"/>
  <c r="H8" i="5"/>
  <c r="F8" i="5"/>
  <c r="Z7" i="5"/>
  <c r="X7" i="5"/>
  <c r="L7" i="5"/>
  <c r="J7" i="5"/>
  <c r="H7" i="5"/>
  <c r="AE7" i="5" s="1"/>
  <c r="AE9" i="5" l="1"/>
  <c r="AF11" i="5"/>
  <c r="AI20" i="5"/>
  <c r="AE27" i="5"/>
  <c r="AE23" i="5"/>
  <c r="AI28" i="5"/>
  <c r="AE35" i="5"/>
  <c r="AI36" i="5"/>
  <c r="AE39" i="5"/>
  <c r="AI40" i="5"/>
  <c r="AE43" i="5"/>
  <c r="AI44" i="5"/>
  <c r="AI56" i="5"/>
  <c r="AE59" i="5"/>
  <c r="AI60" i="5"/>
  <c r="AE71" i="5"/>
  <c r="AI72" i="5"/>
  <c r="AE75" i="5"/>
  <c r="AI84" i="5"/>
  <c r="AE8" i="5"/>
  <c r="AI18" i="5"/>
  <c r="AE49" i="5"/>
  <c r="AI50" i="5"/>
  <c r="AE65" i="5"/>
  <c r="AI66" i="5"/>
  <c r="AI74" i="5"/>
  <c r="AE77" i="5"/>
  <c r="AE81" i="5"/>
  <c r="AF16" i="5"/>
  <c r="AF32" i="5"/>
  <c r="AF72" i="5"/>
  <c r="AF76" i="5"/>
  <c r="AF80" i="5"/>
  <c r="AF82" i="5"/>
  <c r="AE53" i="5"/>
  <c r="AI24" i="5"/>
  <c r="AE31" i="5"/>
  <c r="AI32" i="5"/>
  <c r="AE55" i="5"/>
  <c r="AF13" i="5"/>
  <c r="AF8" i="5"/>
  <c r="AF27" i="5"/>
  <c r="AF35" i="5"/>
  <c r="AF43" i="5"/>
  <c r="AF59" i="5"/>
  <c r="AF67" i="5"/>
  <c r="AF83" i="5"/>
  <c r="AF36" i="5"/>
  <c r="AF40" i="5"/>
  <c r="AF44" i="5"/>
  <c r="AF56" i="5"/>
  <c r="AF60" i="5"/>
  <c r="AF20" i="5"/>
  <c r="AF28" i="5"/>
  <c r="AF17" i="5"/>
  <c r="AE46" i="5"/>
  <c r="AI47" i="5"/>
  <c r="AE50" i="5"/>
  <c r="AI51" i="5"/>
  <c r="AE54" i="5"/>
  <c r="AI55" i="5"/>
  <c r="AE58" i="5"/>
  <c r="AI59" i="5"/>
  <c r="AI63" i="5"/>
  <c r="AE66" i="5"/>
  <c r="AI67" i="5"/>
  <c r="AE70" i="5"/>
  <c r="AI71" i="5"/>
  <c r="AI83" i="5"/>
  <c r="AF24" i="5"/>
  <c r="AI8" i="5"/>
  <c r="AI12" i="5"/>
  <c r="AF21" i="5"/>
  <c r="AF25" i="5"/>
  <c r="AF29" i="5"/>
  <c r="AF33" i="5"/>
  <c r="AF37" i="5"/>
  <c r="AF41" i="5"/>
  <c r="AF45" i="5"/>
  <c r="AF49" i="5"/>
  <c r="AF53" i="5"/>
  <c r="AF65" i="5"/>
  <c r="AF81" i="5"/>
  <c r="AF54" i="5"/>
  <c r="AF58" i="5"/>
  <c r="AF66" i="5"/>
  <c r="AI10" i="5"/>
  <c r="AI49" i="5"/>
  <c r="AE52" i="5"/>
  <c r="AI53" i="5"/>
  <c r="AE76" i="5"/>
  <c r="AI77" i="5"/>
  <c r="AF9" i="5"/>
  <c r="AE17" i="5"/>
  <c r="AI25" i="5"/>
  <c r="AE28" i="5"/>
  <c r="AI29" i="5"/>
  <c r="AI33" i="5"/>
  <c r="AE36" i="5"/>
  <c r="AI37" i="5"/>
  <c r="AI41" i="5"/>
  <c r="AE44" i="5"/>
  <c r="AI45" i="5"/>
  <c r="AF46" i="5"/>
  <c r="AF50" i="5"/>
  <c r="AE18" i="5"/>
  <c r="AE21" i="5"/>
  <c r="AE25" i="5"/>
  <c r="AI26" i="5"/>
  <c r="AE29" i="5"/>
  <c r="AE33" i="5"/>
  <c r="AI34" i="5"/>
  <c r="AE37" i="5"/>
  <c r="AE41" i="5"/>
  <c r="AI42" i="5"/>
  <c r="AE45" i="5"/>
  <c r="AF51" i="5"/>
  <c r="AI57" i="5"/>
  <c r="AE60" i="5"/>
  <c r="AI61" i="5"/>
  <c r="AF62" i="5"/>
  <c r="AE63" i="5"/>
  <c r="AI64" i="5"/>
  <c r="AE67" i="5"/>
  <c r="AI68" i="5"/>
  <c r="AF69" i="5"/>
  <c r="AF73" i="5"/>
  <c r="AE74" i="5"/>
  <c r="AI75" i="5"/>
  <c r="AI79" i="5"/>
  <c r="AE82" i="5"/>
  <c r="AF84" i="5"/>
  <c r="AF7" i="5"/>
  <c r="AI16" i="5"/>
  <c r="AI19" i="5"/>
  <c r="AE22" i="5"/>
  <c r="AI23" i="5"/>
  <c r="AE26" i="5"/>
  <c r="AI27" i="5"/>
  <c r="AE30" i="5"/>
  <c r="AI31" i="5"/>
  <c r="AE34" i="5"/>
  <c r="AI35" i="5"/>
  <c r="AE38" i="5"/>
  <c r="AI39" i="5"/>
  <c r="AE42" i="5"/>
  <c r="AI43" i="5"/>
  <c r="AF48" i="5"/>
  <c r="AF52" i="5"/>
  <c r="AE57" i="5"/>
  <c r="AI58" i="5"/>
  <c r="AE61" i="5"/>
  <c r="AI65" i="5"/>
  <c r="AE68" i="5"/>
  <c r="AF70" i="5"/>
  <c r="AE79" i="5"/>
  <c r="AI80" i="5"/>
  <c r="AE13" i="5"/>
  <c r="AI69" i="5"/>
  <c r="AI73" i="5"/>
  <c r="AF74" i="5"/>
  <c r="AF78" i="5"/>
  <c r="AE83" i="5"/>
  <c r="AI81" i="5"/>
  <c r="AI7" i="5"/>
  <c r="AE10" i="5"/>
  <c r="AI11" i="5"/>
  <c r="AF22" i="5"/>
  <c r="AF26" i="5"/>
  <c r="AF30" i="5"/>
  <c r="AF34" i="5"/>
  <c r="AF38" i="5"/>
  <c r="AF42" i="5"/>
  <c r="AE47" i="5"/>
  <c r="AI48" i="5"/>
  <c r="AE51" i="5"/>
  <c r="AI52" i="5"/>
  <c r="AF57" i="5"/>
  <c r="AF61" i="5"/>
  <c r="AE62" i="5"/>
  <c r="AF64" i="5"/>
  <c r="AF68" i="5"/>
  <c r="AE69" i="5"/>
  <c r="AE73" i="5"/>
  <c r="AF75" i="5"/>
  <c r="AE84" i="5"/>
  <c r="AF10" i="5"/>
  <c r="AE14" i="5"/>
  <c r="AF15" i="5"/>
  <c r="AF18" i="5"/>
  <c r="AI21" i="5"/>
  <c r="AI13" i="5"/>
  <c r="AE19" i="5"/>
  <c r="AF19" i="5"/>
  <c r="AE12" i="5"/>
  <c r="AI14" i="5"/>
  <c r="AE16" i="5"/>
  <c r="AF14" i="5"/>
  <c r="AI15" i="5"/>
  <c r="AE20" i="5"/>
  <c r="AI17" i="5"/>
  <c r="AI22" i="5"/>
  <c r="AF23" i="5"/>
  <c r="AE24" i="5"/>
  <c r="AI30" i="5"/>
  <c r="AF31" i="5"/>
  <c r="AE32" i="5"/>
  <c r="AI38" i="5"/>
  <c r="AF39" i="5"/>
  <c r="AE40" i="5"/>
  <c r="AI46" i="5"/>
  <c r="AF47" i="5"/>
  <c r="AE48" i="5"/>
  <c r="AI54" i="5"/>
  <c r="AF55" i="5"/>
  <c r="AE56" i="5"/>
  <c r="AI62" i="5"/>
  <c r="AF63" i="5"/>
  <c r="AE64" i="5"/>
  <c r="AI70" i="5"/>
  <c r="AF71" i="5"/>
  <c r="AE72" i="5"/>
  <c r="AI78" i="5"/>
  <c r="AF79" i="5"/>
  <c r="AE80" i="5"/>
  <c r="AI76" i="5"/>
  <c r="AF77" i="5"/>
  <c r="AE78" i="5"/>
</calcChain>
</file>

<file path=xl/sharedStrings.xml><?xml version="1.0" encoding="utf-8"?>
<sst xmlns="http://schemas.openxmlformats.org/spreadsheetml/2006/main" count="146" uniqueCount="99">
  <si>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</si>
  <si>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</si>
  <si>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</si>
  <si>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</si>
  <si>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</si>
  <si>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</si>
  <si>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</si>
  <si>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</si>
  <si>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</si>
  <si>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</si>
  <si>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</si>
  <si>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</si>
  <si>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</si>
  <si>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</si>
  <si>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</si>
  <si>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</si>
  <si>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</si>
  <si>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</si>
  <si>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</si>
  <si>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</si>
  <si>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</si>
  <si>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</si>
  <si>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</si>
  <si>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</si>
  <si>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</si>
  <si>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</si>
  <si>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</si>
  <si>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</si>
  <si>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</si>
  <si>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</si>
  <si>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</si>
  <si>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</si>
  <si>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</si>
  <si>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</si>
  <si>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</si>
  <si>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</si>
  <si>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</si>
  <si>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</si>
  <si>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</si>
  <si>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</si>
  <si>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</si>
  <si>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</si>
  <si>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</si>
  <si>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</si>
  <si>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</si>
  <si>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</si>
  <si>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</si>
  <si>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</si>
  <si>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</si>
  <si>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</si>
  <si>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</si>
  <si>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</si>
  <si>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</si>
  <si>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</si>
  <si>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</si>
  <si>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</si>
  <si>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</si>
  <si>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</si>
  <si>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</si>
  <si>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</si>
  <si>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</si>
  <si>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</si>
  <si>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</si>
  <si>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</si>
  <si>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</si>
  <si>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</si>
  <si>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</si>
  <si>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</si>
  <si>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</si>
  <si>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</si>
  <si>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</si>
  <si>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</si>
  <si>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</si>
  <si>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</si>
  <si>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</si>
  <si>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</si>
  <si>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</si>
  <si>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</si>
  <si>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</si>
  <si>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</si>
  <si>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</si>
  <si>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</si>
  <si>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</si>
  <si>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</si>
  <si>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</si>
  <si>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</si>
  <si>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</si>
  <si>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</si>
  <si>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</si>
  <si>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</si>
  <si>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</si>
  <si>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</si>
  <si>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</si>
  <si>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การมีโทรศัพท์มือถือ</t>
  </si>
  <si>
    <t>คอมพิวเตอร์</t>
  </si>
  <si>
    <t>64q2-63</t>
  </si>
  <si>
    <t>ตารางสำหรับเปรียบเทียบข้อมูลระหว่าง ปี 2563 - ปี 2564 (ไตรมาส 2)</t>
  </si>
  <si>
    <t>2563</t>
  </si>
  <si>
    <t>1. 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  รายจังหวัด พ.ศ. 2563 - 2564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</si>
</sst>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3" xfId="1" applyFont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5" xfId="3" applyNumberFormat="1" applyFont="1" applyFill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88" fontId="3" fillId="0" borderId="5" xfId="3" applyNumberFormat="1" applyFont="1" applyFill="1" applyBorder="1" applyAlignment="1">
      <alignment horizontal="center" vertical="center"/>
    </xf>
    <xf numFmtId="3" fontId="3" fillId="0" borderId="5" xfId="3" applyNumberFormat="1" applyFont="1" applyBorder="1" applyAlignment="1">
      <alignment horizontal="center" vertical="center"/>
    </xf>
    <xf numFmtId="188" fontId="2" fillId="0" borderId="3" xfId="3" applyNumberFormat="1" applyFont="1" applyFill="1" applyBorder="1" applyAlignment="1">
      <alignment horizontal="center" vertical="center"/>
    </xf>
    <xf numFmtId="188" fontId="2" fillId="0" borderId="2" xfId="3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0" xfId="0" applyNumberFormat="1" applyFont="1" applyFill="1"/>
    <xf numFmtId="3" fontId="2" fillId="0" borderId="3" xfId="3" applyNumberFormat="1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3" fontId="2" fillId="0" borderId="1" xfId="3" applyNumberFormat="1" applyFont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3" xfId="0" applyNumberFormat="1" applyFont="1" applyFill="1" applyBorder="1"/>
    <xf numFmtId="188" fontId="3" fillId="0" borderId="2" xfId="0" applyNumberFormat="1" applyFont="1" applyFill="1" applyBorder="1"/>
    <xf numFmtId="188" fontId="3" fillId="0" borderId="1" xfId="0" applyNumberFormat="1" applyFont="1" applyFill="1" applyBorder="1"/>
    <xf numFmtId="0" fontId="3" fillId="0" borderId="0" xfId="0" applyNumberFormat="1" applyFont="1" applyBorder="1" applyAlignment="1">
      <alignment horizontal="left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left" vertical="center"/>
    </xf>
    <xf numFmtId="3" fontId="2" fillId="5" borderId="3" xfId="3" applyNumberFormat="1" applyFont="1" applyFill="1" applyBorder="1" applyAlignment="1">
      <alignment horizontal="center" vertical="center"/>
    </xf>
    <xf numFmtId="188" fontId="2" fillId="5" borderId="3" xfId="3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188" fontId="3" fillId="5" borderId="3" xfId="0" applyNumberFormat="1" applyFont="1" applyFill="1" applyBorder="1"/>
    <xf numFmtId="4" fontId="3" fillId="6" borderId="5" xfId="0" applyNumberFormat="1" applyFont="1" applyFill="1" applyBorder="1" applyAlignment="1">
      <alignment horizontal="center" vertical="center" wrapText="1"/>
    </xf>
    <xf numFmtId="3" fontId="2" fillId="6" borderId="3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47" activePane="bottomLeft" state="frozen"/>
      <selection pane="bottomLeft" sqref="A1:AJ1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3.5703125" style="3" customWidth="1"/>
    <col min="5" max="5" width="9.28515625" style="3" bestFit="1" customWidth="1"/>
    <col min="6" max="6" width="7.85546875" style="3" bestFit="1" customWidth="1"/>
    <col min="7" max="7" width="9.28515625" style="3" bestFit="1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8.140625" style="3" hidden="1" customWidth="1"/>
    <col min="24" max="24" width="7.85546875" style="3" hidden="1" customWidth="1"/>
    <col min="25" max="25" width="8.140625" style="3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16384" width="8.5703125" style="1"/>
  </cols>
  <sheetData>
    <row r="1" spans="1:36" ht="37.5" customHeight="1" x14ac:dyDescent="0.45">
      <c r="A1" s="68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x14ac:dyDescent="0.35">
      <c r="A2" s="73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42"/>
    </row>
    <row r="3" spans="1:36" ht="25.5" customHeight="1" x14ac:dyDescent="0.35">
      <c r="A3" s="12"/>
      <c r="B3" s="4"/>
      <c r="C3" s="79" t="s">
        <v>87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1" t="s">
        <v>83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0" t="s">
        <v>92</v>
      </c>
      <c r="AF3" s="80"/>
      <c r="AG3" s="80"/>
      <c r="AH3" s="80"/>
      <c r="AI3" s="80"/>
      <c r="AJ3" s="80"/>
    </row>
    <row r="4" spans="1:36" ht="46.5" customHeight="1" x14ac:dyDescent="0.35">
      <c r="A4" s="13" t="s">
        <v>0</v>
      </c>
      <c r="B4" s="13" t="s">
        <v>1</v>
      </c>
      <c r="C4" s="78" t="s">
        <v>89</v>
      </c>
      <c r="D4" s="78"/>
      <c r="E4" s="71" t="s">
        <v>81</v>
      </c>
      <c r="F4" s="71"/>
      <c r="G4" s="71"/>
      <c r="H4" s="71"/>
      <c r="I4" s="71" t="s">
        <v>82</v>
      </c>
      <c r="J4" s="71"/>
      <c r="K4" s="71"/>
      <c r="L4" s="71"/>
      <c r="M4" s="71" t="s">
        <v>93</v>
      </c>
      <c r="N4" s="71"/>
      <c r="O4" s="71"/>
      <c r="P4" s="71"/>
      <c r="Q4" s="72" t="s">
        <v>90</v>
      </c>
      <c r="R4" s="72"/>
      <c r="S4" s="69" t="s">
        <v>93</v>
      </c>
      <c r="T4" s="69"/>
      <c r="U4" s="69"/>
      <c r="V4" s="69"/>
      <c r="W4" s="69" t="s">
        <v>85</v>
      </c>
      <c r="X4" s="69"/>
      <c r="Y4" s="69"/>
      <c r="Z4" s="69"/>
      <c r="AA4" s="69" t="s">
        <v>94</v>
      </c>
      <c r="AB4" s="69"/>
      <c r="AC4" s="69"/>
      <c r="AD4" s="69"/>
      <c r="AE4" s="80" t="s">
        <v>87</v>
      </c>
      <c r="AF4" s="80"/>
      <c r="AG4" s="80"/>
      <c r="AH4" s="80" t="s">
        <v>83</v>
      </c>
      <c r="AI4" s="80"/>
      <c r="AJ4" s="80"/>
    </row>
    <row r="5" spans="1:36" ht="25.5" customHeight="1" x14ac:dyDescent="0.35">
      <c r="A5" s="13" t="s">
        <v>2</v>
      </c>
      <c r="B5" s="13" t="s">
        <v>2</v>
      </c>
      <c r="C5" s="58">
        <v>2563</v>
      </c>
      <c r="D5" s="66" t="s">
        <v>88</v>
      </c>
      <c r="E5" s="76">
        <v>2563</v>
      </c>
      <c r="F5" s="76"/>
      <c r="G5" s="77" t="s">
        <v>88</v>
      </c>
      <c r="H5" s="77"/>
      <c r="I5" s="76">
        <v>2563</v>
      </c>
      <c r="J5" s="76"/>
      <c r="K5" s="77" t="s">
        <v>88</v>
      </c>
      <c r="L5" s="77"/>
      <c r="M5" s="76">
        <v>2563</v>
      </c>
      <c r="N5" s="76"/>
      <c r="O5" s="77" t="s">
        <v>88</v>
      </c>
      <c r="P5" s="77"/>
      <c r="Q5" s="59">
        <v>2563</v>
      </c>
      <c r="R5" s="43" t="s">
        <v>88</v>
      </c>
      <c r="S5" s="70">
        <v>2563</v>
      </c>
      <c r="T5" s="70"/>
      <c r="U5" s="69" t="s">
        <v>88</v>
      </c>
      <c r="V5" s="69"/>
      <c r="W5" s="70">
        <v>2563</v>
      </c>
      <c r="X5" s="70"/>
      <c r="Y5" s="69" t="s">
        <v>88</v>
      </c>
      <c r="Z5" s="69"/>
      <c r="AA5" s="70" t="s">
        <v>97</v>
      </c>
      <c r="AB5" s="70"/>
      <c r="AC5" s="69" t="s">
        <v>88</v>
      </c>
      <c r="AD5" s="69"/>
      <c r="AE5" s="51" t="s">
        <v>81</v>
      </c>
      <c r="AF5" s="51" t="s">
        <v>82</v>
      </c>
      <c r="AG5" s="51" t="s">
        <v>93</v>
      </c>
      <c r="AH5" s="51" t="s">
        <v>93</v>
      </c>
      <c r="AI5" s="51" t="s">
        <v>91</v>
      </c>
      <c r="AJ5" s="51" t="s">
        <v>94</v>
      </c>
    </row>
    <row r="6" spans="1:36" ht="25.5" customHeight="1" x14ac:dyDescent="0.35">
      <c r="A6" s="14"/>
      <c r="B6" s="14"/>
      <c r="C6" s="26" t="s">
        <v>3</v>
      </c>
      <c r="D6" s="26" t="s">
        <v>3</v>
      </c>
      <c r="E6" s="26" t="s">
        <v>3</v>
      </c>
      <c r="F6" s="27" t="s">
        <v>4</v>
      </c>
      <c r="G6" s="26" t="s">
        <v>3</v>
      </c>
      <c r="H6" s="27" t="s">
        <v>4</v>
      </c>
      <c r="I6" s="26" t="s">
        <v>3</v>
      </c>
      <c r="J6" s="27" t="s">
        <v>4</v>
      </c>
      <c r="K6" s="26" t="s">
        <v>3</v>
      </c>
      <c r="L6" s="27" t="s">
        <v>4</v>
      </c>
      <c r="M6" s="26" t="s">
        <v>3</v>
      </c>
      <c r="N6" s="27" t="s">
        <v>4</v>
      </c>
      <c r="O6" s="26" t="s">
        <v>3</v>
      </c>
      <c r="P6" s="27" t="s">
        <v>4</v>
      </c>
      <c r="Q6" s="43" t="s">
        <v>3</v>
      </c>
      <c r="R6" s="43" t="s">
        <v>3</v>
      </c>
      <c r="S6" s="43" t="s">
        <v>3</v>
      </c>
      <c r="T6" s="28" t="s">
        <v>4</v>
      </c>
      <c r="U6" s="43" t="s">
        <v>3</v>
      </c>
      <c r="V6" s="28" t="s">
        <v>4</v>
      </c>
      <c r="W6" s="43" t="s">
        <v>3</v>
      </c>
      <c r="X6" s="28" t="s">
        <v>4</v>
      </c>
      <c r="Y6" s="43" t="s">
        <v>3</v>
      </c>
      <c r="Z6" s="28" t="s">
        <v>4</v>
      </c>
      <c r="AA6" s="43" t="s">
        <v>3</v>
      </c>
      <c r="AB6" s="28" t="s">
        <v>4</v>
      </c>
      <c r="AC6" s="43" t="s">
        <v>3</v>
      </c>
      <c r="AD6" s="28" t="s">
        <v>4</v>
      </c>
      <c r="AE6" s="51" t="s">
        <v>95</v>
      </c>
      <c r="AF6" s="51" t="s">
        <v>95</v>
      </c>
      <c r="AG6" s="51" t="s">
        <v>95</v>
      </c>
      <c r="AH6" s="51" t="s">
        <v>95</v>
      </c>
      <c r="AI6" s="51" t="s">
        <v>95</v>
      </c>
      <c r="AJ6" s="51" t="s">
        <v>95</v>
      </c>
    </row>
    <row r="7" spans="1:36" s="17" customFormat="1" ht="23.25" customHeight="1" x14ac:dyDescent="0.35">
      <c r="A7" s="15"/>
      <c r="B7" s="16" t="s">
        <v>84</v>
      </c>
      <c r="C7" s="18">
        <v>197625</v>
      </c>
      <c r="D7" s="18">
        <v>198986</v>
      </c>
      <c r="E7" s="18">
        <v>144273</v>
      </c>
      <c r="F7" s="22">
        <f t="shared" ref="F7:F38" si="0">E7*100/$C7</f>
        <v>73.003415559772293</v>
      </c>
      <c r="G7" s="18">
        <v>154760</v>
      </c>
      <c r="H7" s="22">
        <f>G7*100/$D7</f>
        <v>77.774315781009719</v>
      </c>
      <c r="I7" s="18">
        <v>185527</v>
      </c>
      <c r="J7" s="22">
        <f t="shared" ref="J7:J38" si="1">I7*100/$C7</f>
        <v>93.878304870335228</v>
      </c>
      <c r="K7" s="18">
        <v>182135</v>
      </c>
      <c r="L7" s="22">
        <f>K7*100/$D7</f>
        <v>91.531565034726057</v>
      </c>
      <c r="M7" s="18">
        <v>159544</v>
      </c>
      <c r="N7" s="22">
        <f t="shared" ref="N7:N38" si="2">M7*100/C7</f>
        <v>80.730676786843773</v>
      </c>
      <c r="O7" s="18">
        <v>163098</v>
      </c>
      <c r="P7" s="22">
        <f t="shared" ref="P7:P38" si="3">O7*100/D7</f>
        <v>81.964560320826592</v>
      </c>
      <c r="Q7" s="23">
        <v>72732</v>
      </c>
      <c r="R7" s="20">
        <v>74791</v>
      </c>
      <c r="S7" s="20">
        <v>69843</v>
      </c>
      <c r="T7" s="22">
        <f>S7*100/$Q7</f>
        <v>96.027883187592806</v>
      </c>
      <c r="U7" s="20">
        <v>71474</v>
      </c>
      <c r="V7" s="22">
        <f>U7*100/$R7</f>
        <v>95.564974395314948</v>
      </c>
      <c r="W7" s="18">
        <v>60920</v>
      </c>
      <c r="X7" s="22">
        <f>W7*100/$Q7</f>
        <v>83.759555628884129</v>
      </c>
      <c r="Y7" s="18">
        <v>63245</v>
      </c>
      <c r="Z7" s="22">
        <f>Y7*100/$R7</f>
        <v>84.562313647363993</v>
      </c>
      <c r="AA7" s="18">
        <v>12645</v>
      </c>
      <c r="AB7" s="22">
        <f t="shared" ref="AB7:AB38" si="4">AA7*100/Q7</f>
        <v>17.385744926579772</v>
      </c>
      <c r="AC7" s="18">
        <v>18021</v>
      </c>
      <c r="AD7" s="22">
        <f t="shared" ref="AD7:AD38" si="5">AC7*100/R7</f>
        <v>24.095145137783959</v>
      </c>
      <c r="AE7" s="29">
        <f t="shared" ref="AE7:AE38" si="6">H7-F7</f>
        <v>4.7709002212374259</v>
      </c>
      <c r="AF7" s="29">
        <f t="shared" ref="AF7:AF38" si="7">L7-J7</f>
        <v>-2.3467398356091707</v>
      </c>
      <c r="AG7" s="29">
        <f>P7-N7</f>
        <v>1.2338835339828194</v>
      </c>
      <c r="AH7" s="29">
        <f>V7-T7</f>
        <v>-0.46290879227785808</v>
      </c>
      <c r="AI7" s="29">
        <f t="shared" ref="AI7:AI38" si="8">Z7-X7</f>
        <v>0.80275801847986372</v>
      </c>
      <c r="AJ7" s="40">
        <f>AD7-AB7</f>
        <v>6.7094002112041871</v>
      </c>
    </row>
    <row r="8" spans="1:36" x14ac:dyDescent="0.35">
      <c r="A8" s="46">
        <v>10</v>
      </c>
      <c r="B8" s="47" t="s">
        <v>86</v>
      </c>
      <c r="C8" s="35">
        <v>9893</v>
      </c>
      <c r="D8" s="35">
        <v>9887</v>
      </c>
      <c r="E8" s="35">
        <v>8836</v>
      </c>
      <c r="F8" s="48">
        <f t="shared" si="0"/>
        <v>89.315677751945827</v>
      </c>
      <c r="G8" s="35">
        <v>8998</v>
      </c>
      <c r="H8" s="48">
        <f t="shared" ref="H8:H71" si="9">G8*100/$D8</f>
        <v>91.008394861939919</v>
      </c>
      <c r="I8" s="35">
        <v>9550</v>
      </c>
      <c r="J8" s="48">
        <f t="shared" si="1"/>
        <v>96.532902051955929</v>
      </c>
      <c r="K8" s="35">
        <v>9436</v>
      </c>
      <c r="L8" s="48">
        <f t="shared" ref="L8:L71" si="10">K8*100/$D8</f>
        <v>95.438454536259741</v>
      </c>
      <c r="M8" s="49">
        <v>9089</v>
      </c>
      <c r="N8" s="48">
        <f t="shared" si="2"/>
        <v>91.87304154452643</v>
      </c>
      <c r="O8" s="49">
        <v>9079</v>
      </c>
      <c r="P8" s="48">
        <f t="shared" si="3"/>
        <v>91.827652472944266</v>
      </c>
      <c r="Q8" s="35">
        <v>3764</v>
      </c>
      <c r="R8" s="50">
        <v>4041</v>
      </c>
      <c r="S8" s="50">
        <v>3720</v>
      </c>
      <c r="T8" s="48">
        <f>S8*100/$Q8</f>
        <v>98.831030818278421</v>
      </c>
      <c r="U8" s="50">
        <v>3987</v>
      </c>
      <c r="V8" s="48">
        <f>U8*100/$R8</f>
        <v>98.663697104677055</v>
      </c>
      <c r="W8" s="35">
        <v>3581</v>
      </c>
      <c r="X8" s="48">
        <f t="shared" ref="X8:X71" si="11">W8*100/$Q8</f>
        <v>95.138150903294374</v>
      </c>
      <c r="Y8" s="49">
        <v>3803</v>
      </c>
      <c r="Z8" s="48">
        <f t="shared" ref="Z8:Z71" si="12">Y8*100/$R8</f>
        <v>94.110368720613707</v>
      </c>
      <c r="AA8" s="49">
        <v>1576</v>
      </c>
      <c r="AB8" s="48">
        <f t="shared" si="4"/>
        <v>41.870350690754513</v>
      </c>
      <c r="AC8" s="49">
        <v>1689</v>
      </c>
      <c r="AD8" s="48">
        <f t="shared" si="5"/>
        <v>41.796585003711954</v>
      </c>
      <c r="AE8" s="41">
        <f t="shared" si="6"/>
        <v>1.6927171099940921</v>
      </c>
      <c r="AF8" s="41">
        <f t="shared" si="7"/>
        <v>-1.0944475156961886</v>
      </c>
      <c r="AG8" s="39">
        <f t="shared" ref="AG8:AG71" si="13">P8-N8</f>
        <v>-4.538907158216432E-2</v>
      </c>
      <c r="AH8" s="41">
        <f t="shared" ref="AH8:AH38" si="14">V8-T8</f>
        <v>-0.16733371360136573</v>
      </c>
      <c r="AI8" s="41">
        <f t="shared" si="8"/>
        <v>-1.0277821826806672</v>
      </c>
      <c r="AJ8" s="41">
        <f>AD8-AB8</f>
        <v>-7.3765687042559591E-2</v>
      </c>
    </row>
    <row r="9" spans="1:36" x14ac:dyDescent="0.35">
      <c r="A9" s="5">
        <v>11</v>
      </c>
      <c r="B9" s="11" t="s">
        <v>5</v>
      </c>
      <c r="C9" s="19">
        <v>2199</v>
      </c>
      <c r="D9" s="19">
        <v>1914</v>
      </c>
      <c r="E9" s="19">
        <v>1937</v>
      </c>
      <c r="F9" s="24">
        <f t="shared" si="0"/>
        <v>88.085493406093676</v>
      </c>
      <c r="G9" s="19">
        <v>1790</v>
      </c>
      <c r="H9" s="24">
        <f t="shared" si="9"/>
        <v>93.521421107628001</v>
      </c>
      <c r="I9" s="19">
        <v>2120</v>
      </c>
      <c r="J9" s="24">
        <f t="shared" si="1"/>
        <v>96.407457935425199</v>
      </c>
      <c r="K9" s="19">
        <v>1841</v>
      </c>
      <c r="L9" s="24">
        <f t="shared" si="10"/>
        <v>96.185997910135839</v>
      </c>
      <c r="M9" s="31">
        <v>1990</v>
      </c>
      <c r="N9" s="24">
        <f t="shared" si="2"/>
        <v>90.495679854479306</v>
      </c>
      <c r="O9" s="31">
        <v>1797</v>
      </c>
      <c r="P9" s="24">
        <f t="shared" si="3"/>
        <v>93.887147335423194</v>
      </c>
      <c r="Q9" s="19">
        <v>921</v>
      </c>
      <c r="R9" s="21">
        <v>901</v>
      </c>
      <c r="S9" s="21">
        <v>909</v>
      </c>
      <c r="T9" s="24">
        <f>S9*100/$Q9</f>
        <v>98.697068403908801</v>
      </c>
      <c r="U9" s="21">
        <v>887</v>
      </c>
      <c r="V9" s="24">
        <f>U9*100/$R9</f>
        <v>98.446170921198672</v>
      </c>
      <c r="W9" s="19">
        <v>883</v>
      </c>
      <c r="X9" s="24">
        <f t="shared" si="11"/>
        <v>95.874049945711178</v>
      </c>
      <c r="Y9" s="31">
        <v>859</v>
      </c>
      <c r="Z9" s="24">
        <f t="shared" si="12"/>
        <v>95.338512763596</v>
      </c>
      <c r="AA9" s="31">
        <v>214</v>
      </c>
      <c r="AB9" s="24">
        <f t="shared" si="4"/>
        <v>23.235613463626493</v>
      </c>
      <c r="AC9" s="31">
        <v>348</v>
      </c>
      <c r="AD9" s="24">
        <f t="shared" si="5"/>
        <v>38.62375138734739</v>
      </c>
      <c r="AE9" s="39">
        <f>H9-F9</f>
        <v>5.4359277015343253</v>
      </c>
      <c r="AF9" s="39">
        <f t="shared" si="7"/>
        <v>-0.22146002528936037</v>
      </c>
      <c r="AG9" s="39">
        <f>P9-N9</f>
        <v>3.3914674809438878</v>
      </c>
      <c r="AH9" s="39">
        <f t="shared" si="14"/>
        <v>-0.25089748271012979</v>
      </c>
      <c r="AI9" s="39">
        <f>Z9-X9</f>
        <v>-0.53553718211517776</v>
      </c>
      <c r="AJ9" s="39">
        <f t="shared" ref="AJ9:AJ38" si="15">AD9-AB9</f>
        <v>15.388137923720898</v>
      </c>
    </row>
    <row r="10" spans="1:36" x14ac:dyDescent="0.35">
      <c r="A10" s="5">
        <v>12</v>
      </c>
      <c r="B10" s="11" t="s">
        <v>6</v>
      </c>
      <c r="C10" s="19">
        <v>2580</v>
      </c>
      <c r="D10" s="19">
        <v>2520</v>
      </c>
      <c r="E10" s="19">
        <v>2178</v>
      </c>
      <c r="F10" s="24">
        <f t="shared" si="0"/>
        <v>84.418604651162795</v>
      </c>
      <c r="G10" s="19">
        <v>2278</v>
      </c>
      <c r="H10" s="24">
        <f t="shared" si="9"/>
        <v>90.396825396825392</v>
      </c>
      <c r="I10" s="19">
        <v>2475</v>
      </c>
      <c r="J10" s="24">
        <f t="shared" si="1"/>
        <v>95.930232558139537</v>
      </c>
      <c r="K10" s="19">
        <v>2421</v>
      </c>
      <c r="L10" s="24">
        <f t="shared" si="10"/>
        <v>96.071428571428569</v>
      </c>
      <c r="M10" s="31">
        <v>2350</v>
      </c>
      <c r="N10" s="24">
        <f t="shared" si="2"/>
        <v>91.085271317829452</v>
      </c>
      <c r="O10" s="31">
        <v>2347</v>
      </c>
      <c r="P10" s="24">
        <f t="shared" si="3"/>
        <v>93.134920634920633</v>
      </c>
      <c r="Q10" s="19">
        <v>1021</v>
      </c>
      <c r="R10" s="21">
        <v>998</v>
      </c>
      <c r="S10" s="21">
        <v>1007</v>
      </c>
      <c r="T10" s="24">
        <f t="shared" ref="T10:T73" si="16">S10*100/$Q10</f>
        <v>98.628795298726743</v>
      </c>
      <c r="U10" s="21">
        <v>987</v>
      </c>
      <c r="V10" s="24">
        <f t="shared" ref="V10:V73" si="17">U10*100/$R10</f>
        <v>98.897795591182359</v>
      </c>
      <c r="W10" s="19">
        <v>949</v>
      </c>
      <c r="X10" s="24">
        <f t="shared" si="11"/>
        <v>92.948090107737514</v>
      </c>
      <c r="Y10" s="31">
        <v>942</v>
      </c>
      <c r="Z10" s="24">
        <f t="shared" si="12"/>
        <v>94.388777555110224</v>
      </c>
      <c r="AA10" s="31">
        <v>392</v>
      </c>
      <c r="AB10" s="24">
        <f t="shared" si="4"/>
        <v>38.393731635651321</v>
      </c>
      <c r="AC10" s="31">
        <v>484</v>
      </c>
      <c r="AD10" s="24">
        <f t="shared" si="5"/>
        <v>48.496993987975955</v>
      </c>
      <c r="AE10" s="39">
        <f t="shared" si="6"/>
        <v>5.9782207456625969</v>
      </c>
      <c r="AF10" s="39">
        <f t="shared" si="7"/>
        <v>0.14119601328903286</v>
      </c>
      <c r="AG10" s="39">
        <f t="shared" si="13"/>
        <v>2.0496493170911805</v>
      </c>
      <c r="AH10" s="39">
        <f>V10-T10</f>
        <v>0.26900029245561541</v>
      </c>
      <c r="AI10" s="39">
        <f t="shared" si="8"/>
        <v>1.44068744737271</v>
      </c>
      <c r="AJ10" s="39">
        <f t="shared" si="15"/>
        <v>10.103262352324634</v>
      </c>
    </row>
    <row r="11" spans="1:36" x14ac:dyDescent="0.35">
      <c r="A11" s="5">
        <v>13</v>
      </c>
      <c r="B11" s="11" t="s">
        <v>7</v>
      </c>
      <c r="C11" s="19">
        <v>1993</v>
      </c>
      <c r="D11" s="19">
        <v>1837</v>
      </c>
      <c r="E11" s="19">
        <v>1681</v>
      </c>
      <c r="F11" s="24">
        <f t="shared" si="0"/>
        <v>84.3452082288008</v>
      </c>
      <c r="G11" s="19">
        <v>1611</v>
      </c>
      <c r="H11" s="24">
        <f t="shared" si="9"/>
        <v>87.697332607512251</v>
      </c>
      <c r="I11" s="19">
        <v>1893</v>
      </c>
      <c r="J11" s="24">
        <f t="shared" si="1"/>
        <v>94.982438534872045</v>
      </c>
      <c r="K11" s="19">
        <v>1730</v>
      </c>
      <c r="L11" s="24">
        <f t="shared" si="10"/>
        <v>94.175285792052264</v>
      </c>
      <c r="M11" s="31">
        <v>1751</v>
      </c>
      <c r="N11" s="24">
        <f t="shared" si="2"/>
        <v>87.857501254390371</v>
      </c>
      <c r="O11" s="31">
        <v>1660</v>
      </c>
      <c r="P11" s="24">
        <f t="shared" si="3"/>
        <v>90.364725095264021</v>
      </c>
      <c r="Q11" s="19">
        <v>697</v>
      </c>
      <c r="R11" s="21">
        <v>705</v>
      </c>
      <c r="S11" s="21">
        <v>679</v>
      </c>
      <c r="T11" s="24">
        <f t="shared" si="16"/>
        <v>97.417503586800578</v>
      </c>
      <c r="U11" s="21">
        <v>692</v>
      </c>
      <c r="V11" s="24">
        <f t="shared" si="17"/>
        <v>98.156028368794324</v>
      </c>
      <c r="W11" s="19">
        <v>631</v>
      </c>
      <c r="X11" s="24">
        <f t="shared" si="11"/>
        <v>90.530846484935438</v>
      </c>
      <c r="Y11" s="31">
        <v>649</v>
      </c>
      <c r="Z11" s="24">
        <f t="shared" si="12"/>
        <v>92.056737588652481</v>
      </c>
      <c r="AA11" s="31">
        <v>191</v>
      </c>
      <c r="AB11" s="24">
        <f t="shared" si="4"/>
        <v>27.403156384505021</v>
      </c>
      <c r="AC11" s="31">
        <v>256</v>
      </c>
      <c r="AD11" s="24">
        <f t="shared" si="5"/>
        <v>36.312056737588655</v>
      </c>
      <c r="AE11" s="39">
        <f>H11-F11</f>
        <v>3.3521243787114514</v>
      </c>
      <c r="AF11" s="39">
        <f>L11-J11</f>
        <v>-0.80715274281978111</v>
      </c>
      <c r="AG11" s="39">
        <f t="shared" si="13"/>
        <v>2.5072238408736496</v>
      </c>
      <c r="AH11" s="39">
        <f t="shared" si="14"/>
        <v>0.73852478199374616</v>
      </c>
      <c r="AI11" s="39">
        <f t="shared" si="8"/>
        <v>1.5258911037170435</v>
      </c>
      <c r="AJ11" s="39">
        <f t="shared" si="15"/>
        <v>8.9089003530836344</v>
      </c>
    </row>
    <row r="12" spans="1:36" x14ac:dyDescent="0.35">
      <c r="A12" s="5">
        <v>14</v>
      </c>
      <c r="B12" s="11" t="s">
        <v>8</v>
      </c>
      <c r="C12" s="19">
        <v>2415</v>
      </c>
      <c r="D12" s="19">
        <v>2252</v>
      </c>
      <c r="E12" s="19">
        <v>1934</v>
      </c>
      <c r="F12" s="24">
        <f t="shared" si="0"/>
        <v>80.082815734989651</v>
      </c>
      <c r="G12" s="19">
        <v>1861</v>
      </c>
      <c r="H12" s="24">
        <f t="shared" si="9"/>
        <v>82.637655417406748</v>
      </c>
      <c r="I12" s="19">
        <v>2283</v>
      </c>
      <c r="J12" s="24">
        <f t="shared" si="1"/>
        <v>94.534161490683232</v>
      </c>
      <c r="K12" s="19">
        <v>2090</v>
      </c>
      <c r="L12" s="24">
        <f t="shared" si="10"/>
        <v>92.806394316163406</v>
      </c>
      <c r="M12" s="31">
        <v>2062</v>
      </c>
      <c r="N12" s="24">
        <f t="shared" si="2"/>
        <v>85.383022774327117</v>
      </c>
      <c r="O12" s="31">
        <v>1914</v>
      </c>
      <c r="P12" s="24">
        <f t="shared" si="3"/>
        <v>84.991119005328599</v>
      </c>
      <c r="Q12" s="19">
        <v>841</v>
      </c>
      <c r="R12" s="21">
        <v>838</v>
      </c>
      <c r="S12" s="21">
        <v>815</v>
      </c>
      <c r="T12" s="24">
        <f t="shared" si="16"/>
        <v>96.908442330558856</v>
      </c>
      <c r="U12" s="21">
        <v>807</v>
      </c>
      <c r="V12" s="24">
        <f t="shared" si="17"/>
        <v>96.300715990453455</v>
      </c>
      <c r="W12" s="19">
        <v>739</v>
      </c>
      <c r="X12" s="24">
        <f t="shared" si="11"/>
        <v>87.871581450653977</v>
      </c>
      <c r="Y12" s="31">
        <v>732</v>
      </c>
      <c r="Z12" s="24">
        <f t="shared" si="12"/>
        <v>87.350835322195707</v>
      </c>
      <c r="AA12" s="31">
        <v>163</v>
      </c>
      <c r="AB12" s="24">
        <f t="shared" si="4"/>
        <v>19.381688466111772</v>
      </c>
      <c r="AC12" s="31">
        <v>227</v>
      </c>
      <c r="AD12" s="24">
        <f t="shared" si="5"/>
        <v>27.088305489260144</v>
      </c>
      <c r="AE12" s="39">
        <f t="shared" si="6"/>
        <v>2.5548396824170965</v>
      </c>
      <c r="AF12" s="39">
        <f>L12-J12</f>
        <v>-1.7277671745198262</v>
      </c>
      <c r="AG12" s="39">
        <f t="shared" si="13"/>
        <v>-0.39190376899851742</v>
      </c>
      <c r="AH12" s="39">
        <f t="shared" si="14"/>
        <v>-0.60772634010540116</v>
      </c>
      <c r="AI12" s="39">
        <f t="shared" si="8"/>
        <v>-0.52074612845827062</v>
      </c>
      <c r="AJ12" s="39">
        <f t="shared" si="15"/>
        <v>7.7066170231483717</v>
      </c>
    </row>
    <row r="13" spans="1:36" x14ac:dyDescent="0.35">
      <c r="A13" s="5">
        <v>15</v>
      </c>
      <c r="B13" s="11" t="s">
        <v>9</v>
      </c>
      <c r="C13" s="19">
        <v>2512</v>
      </c>
      <c r="D13" s="19">
        <v>2687</v>
      </c>
      <c r="E13" s="19">
        <v>1611</v>
      </c>
      <c r="F13" s="24">
        <f t="shared" si="0"/>
        <v>64.132165605095537</v>
      </c>
      <c r="G13" s="19">
        <v>1926</v>
      </c>
      <c r="H13" s="24">
        <f t="shared" si="9"/>
        <v>71.678451804986977</v>
      </c>
      <c r="I13" s="19">
        <v>2258</v>
      </c>
      <c r="J13" s="24">
        <f t="shared" si="1"/>
        <v>89.888535031847127</v>
      </c>
      <c r="K13" s="19">
        <v>2426</v>
      </c>
      <c r="L13" s="24">
        <f t="shared" si="10"/>
        <v>90.286564942314854</v>
      </c>
      <c r="M13" s="31">
        <v>2036</v>
      </c>
      <c r="N13" s="24">
        <f t="shared" si="2"/>
        <v>81.050955414012734</v>
      </c>
      <c r="O13" s="31">
        <v>2186</v>
      </c>
      <c r="P13" s="24">
        <f t="shared" si="3"/>
        <v>81.354670636397472</v>
      </c>
      <c r="Q13" s="19">
        <v>900</v>
      </c>
      <c r="R13" s="21">
        <v>935</v>
      </c>
      <c r="S13" s="21">
        <v>869</v>
      </c>
      <c r="T13" s="24">
        <f t="shared" si="16"/>
        <v>96.555555555555557</v>
      </c>
      <c r="U13" s="21">
        <v>892</v>
      </c>
      <c r="V13" s="24">
        <f t="shared" si="17"/>
        <v>95.401069518716582</v>
      </c>
      <c r="W13" s="19">
        <v>701</v>
      </c>
      <c r="X13" s="24">
        <f t="shared" si="11"/>
        <v>77.888888888888886</v>
      </c>
      <c r="Y13" s="31">
        <v>748</v>
      </c>
      <c r="Z13" s="24">
        <f t="shared" si="12"/>
        <v>80</v>
      </c>
      <c r="AA13" s="31">
        <v>138</v>
      </c>
      <c r="AB13" s="24">
        <f t="shared" si="4"/>
        <v>15.333333333333334</v>
      </c>
      <c r="AC13" s="31">
        <v>231</v>
      </c>
      <c r="AD13" s="24">
        <f t="shared" si="5"/>
        <v>24.705882352941178</v>
      </c>
      <c r="AE13" s="39">
        <f t="shared" si="6"/>
        <v>7.5462861998914406</v>
      </c>
      <c r="AF13" s="39">
        <f t="shared" si="7"/>
        <v>0.39802991046772718</v>
      </c>
      <c r="AG13" s="39">
        <f t="shared" si="13"/>
        <v>0.30371522238473858</v>
      </c>
      <c r="AH13" s="39">
        <f>V13-T13</f>
        <v>-1.1544860368389749</v>
      </c>
      <c r="AI13" s="39">
        <f t="shared" si="8"/>
        <v>2.1111111111111143</v>
      </c>
      <c r="AJ13" s="39">
        <f t="shared" si="15"/>
        <v>9.3725490196078436</v>
      </c>
    </row>
    <row r="14" spans="1:36" x14ac:dyDescent="0.35">
      <c r="A14" s="5">
        <v>16</v>
      </c>
      <c r="B14" s="11" t="s">
        <v>10</v>
      </c>
      <c r="C14" s="19">
        <v>2556</v>
      </c>
      <c r="D14" s="19">
        <v>2511</v>
      </c>
      <c r="E14" s="19">
        <v>2111</v>
      </c>
      <c r="F14" s="24">
        <f t="shared" si="0"/>
        <v>82.589984350547738</v>
      </c>
      <c r="G14" s="19">
        <v>2070</v>
      </c>
      <c r="H14" s="24">
        <f t="shared" si="9"/>
        <v>82.437275985663078</v>
      </c>
      <c r="I14" s="19">
        <v>2478</v>
      </c>
      <c r="J14" s="24">
        <f t="shared" si="1"/>
        <v>96.948356807511743</v>
      </c>
      <c r="K14" s="19">
        <v>2372</v>
      </c>
      <c r="L14" s="24">
        <f t="shared" si="10"/>
        <v>94.46435682994823</v>
      </c>
      <c r="M14" s="31">
        <v>2220</v>
      </c>
      <c r="N14" s="24">
        <f t="shared" si="2"/>
        <v>86.854460093896719</v>
      </c>
      <c r="O14" s="31">
        <v>2185</v>
      </c>
      <c r="P14" s="24">
        <f t="shared" si="3"/>
        <v>87.017124651533251</v>
      </c>
      <c r="Q14" s="19">
        <v>907</v>
      </c>
      <c r="R14" s="21">
        <v>940</v>
      </c>
      <c r="S14" s="21">
        <v>890</v>
      </c>
      <c r="T14" s="24">
        <f t="shared" si="16"/>
        <v>98.125689084895257</v>
      </c>
      <c r="U14" s="21">
        <v>917</v>
      </c>
      <c r="V14" s="24">
        <f t="shared" si="17"/>
        <v>97.553191489361708</v>
      </c>
      <c r="W14" s="19">
        <v>821</v>
      </c>
      <c r="X14" s="24">
        <f t="shared" si="11"/>
        <v>90.518191841234838</v>
      </c>
      <c r="Y14" s="31">
        <v>833</v>
      </c>
      <c r="Z14" s="24">
        <f t="shared" si="12"/>
        <v>88.61702127659575</v>
      </c>
      <c r="AA14" s="31">
        <v>228</v>
      </c>
      <c r="AB14" s="24">
        <f t="shared" si="4"/>
        <v>25.13781697905182</v>
      </c>
      <c r="AC14" s="31">
        <v>240</v>
      </c>
      <c r="AD14" s="24">
        <f t="shared" si="5"/>
        <v>25.531914893617021</v>
      </c>
      <c r="AE14" s="39">
        <f t="shared" si="6"/>
        <v>-0.15270836488465989</v>
      </c>
      <c r="AF14" s="39">
        <f t="shared" si="7"/>
        <v>-2.4839999775635135</v>
      </c>
      <c r="AG14" s="39">
        <f t="shared" si="13"/>
        <v>0.16266455763653198</v>
      </c>
      <c r="AH14" s="39">
        <f t="shared" si="14"/>
        <v>-0.57249759553354806</v>
      </c>
      <c r="AI14" s="39">
        <f t="shared" si="8"/>
        <v>-1.901170564639088</v>
      </c>
      <c r="AJ14" s="39">
        <f t="shared" si="15"/>
        <v>0.39409791456520082</v>
      </c>
    </row>
    <row r="15" spans="1:36" x14ac:dyDescent="0.35">
      <c r="A15" s="5">
        <v>17</v>
      </c>
      <c r="B15" s="11" t="s">
        <v>11</v>
      </c>
      <c r="C15" s="19">
        <v>2172</v>
      </c>
      <c r="D15" s="19">
        <v>2249</v>
      </c>
      <c r="E15" s="19">
        <v>1398</v>
      </c>
      <c r="F15" s="24">
        <f t="shared" si="0"/>
        <v>64.364640883977899</v>
      </c>
      <c r="G15" s="19">
        <v>1628</v>
      </c>
      <c r="H15" s="24">
        <f t="shared" si="9"/>
        <v>72.387727879057365</v>
      </c>
      <c r="I15" s="19">
        <v>1919</v>
      </c>
      <c r="J15" s="24">
        <f t="shared" si="1"/>
        <v>88.351749539594849</v>
      </c>
      <c r="K15" s="19">
        <v>2027</v>
      </c>
      <c r="L15" s="24">
        <f t="shared" si="10"/>
        <v>90.128946198310359</v>
      </c>
      <c r="M15" s="31">
        <v>1767</v>
      </c>
      <c r="N15" s="24">
        <f t="shared" si="2"/>
        <v>81.353591160221001</v>
      </c>
      <c r="O15" s="31">
        <v>1919</v>
      </c>
      <c r="P15" s="24">
        <f t="shared" si="3"/>
        <v>85.326811916407294</v>
      </c>
      <c r="Q15" s="19">
        <v>789</v>
      </c>
      <c r="R15" s="21">
        <v>802</v>
      </c>
      <c r="S15" s="21">
        <v>752</v>
      </c>
      <c r="T15" s="24">
        <f t="shared" si="16"/>
        <v>95.310519645120408</v>
      </c>
      <c r="U15" s="21">
        <v>770</v>
      </c>
      <c r="V15" s="24">
        <f t="shared" si="17"/>
        <v>96.009975062344139</v>
      </c>
      <c r="W15" s="19">
        <v>609</v>
      </c>
      <c r="X15" s="24">
        <f t="shared" si="11"/>
        <v>77.186311787072242</v>
      </c>
      <c r="Y15" s="31">
        <v>661</v>
      </c>
      <c r="Z15" s="24">
        <f t="shared" si="12"/>
        <v>82.418952618453872</v>
      </c>
      <c r="AA15" s="31">
        <v>153</v>
      </c>
      <c r="AB15" s="24">
        <f t="shared" si="4"/>
        <v>19.391634980988592</v>
      </c>
      <c r="AC15" s="31">
        <v>222</v>
      </c>
      <c r="AD15" s="24">
        <f t="shared" si="5"/>
        <v>27.68079800498753</v>
      </c>
      <c r="AE15" s="39">
        <f>H15-F15</f>
        <v>8.023086995079467</v>
      </c>
      <c r="AF15" s="39">
        <f t="shared" si="7"/>
        <v>1.7771966587155106</v>
      </c>
      <c r="AG15" s="39">
        <f t="shared" si="13"/>
        <v>3.9732207561862936</v>
      </c>
      <c r="AH15" s="39">
        <f t="shared" si="14"/>
        <v>0.6994554172237315</v>
      </c>
      <c r="AI15" s="39">
        <f t="shared" si="8"/>
        <v>5.2326408313816302</v>
      </c>
      <c r="AJ15" s="39">
        <f t="shared" si="15"/>
        <v>8.2891630239989382</v>
      </c>
    </row>
    <row r="16" spans="1:36" x14ac:dyDescent="0.35">
      <c r="A16" s="5">
        <v>18</v>
      </c>
      <c r="B16" s="11" t="s">
        <v>12</v>
      </c>
      <c r="C16" s="19">
        <v>2357</v>
      </c>
      <c r="D16" s="19">
        <v>2383</v>
      </c>
      <c r="E16" s="19">
        <v>1509</v>
      </c>
      <c r="F16" s="24">
        <f t="shared" si="0"/>
        <v>64.022061943148074</v>
      </c>
      <c r="G16" s="19">
        <v>1614</v>
      </c>
      <c r="H16" s="24">
        <f t="shared" si="9"/>
        <v>67.729752412924881</v>
      </c>
      <c r="I16" s="19">
        <v>2112</v>
      </c>
      <c r="J16" s="24">
        <f t="shared" si="1"/>
        <v>89.605430632159525</v>
      </c>
      <c r="K16" s="19">
        <v>2098</v>
      </c>
      <c r="L16" s="24">
        <f t="shared" si="10"/>
        <v>88.040285354595042</v>
      </c>
      <c r="M16" s="31">
        <v>1836</v>
      </c>
      <c r="N16" s="24">
        <f t="shared" si="2"/>
        <v>77.895630038184137</v>
      </c>
      <c r="O16" s="31">
        <v>1897</v>
      </c>
      <c r="P16" s="24">
        <f t="shared" si="3"/>
        <v>79.605539236256817</v>
      </c>
      <c r="Q16" s="19">
        <v>860</v>
      </c>
      <c r="R16" s="21">
        <v>876</v>
      </c>
      <c r="S16" s="21">
        <v>801</v>
      </c>
      <c r="T16" s="24">
        <f t="shared" si="16"/>
        <v>93.139534883720927</v>
      </c>
      <c r="U16" s="21">
        <v>820</v>
      </c>
      <c r="V16" s="24">
        <f t="shared" si="17"/>
        <v>93.607305936073061</v>
      </c>
      <c r="W16" s="19">
        <v>669</v>
      </c>
      <c r="X16" s="24">
        <f t="shared" si="11"/>
        <v>77.79069767441861</v>
      </c>
      <c r="Y16" s="31">
        <v>685</v>
      </c>
      <c r="Z16" s="24">
        <f t="shared" si="12"/>
        <v>78.196347031963469</v>
      </c>
      <c r="AA16" s="31">
        <v>133</v>
      </c>
      <c r="AB16" s="24">
        <f t="shared" si="4"/>
        <v>15.465116279069768</v>
      </c>
      <c r="AC16" s="31">
        <v>180</v>
      </c>
      <c r="AD16" s="24">
        <f t="shared" si="5"/>
        <v>20.547945205479451</v>
      </c>
      <c r="AE16" s="39">
        <f t="shared" si="6"/>
        <v>3.7076904697768072</v>
      </c>
      <c r="AF16" s="39">
        <f t="shared" si="7"/>
        <v>-1.5651452775644827</v>
      </c>
      <c r="AG16" s="39">
        <f t="shared" si="13"/>
        <v>1.7099091980726797</v>
      </c>
      <c r="AH16" s="39">
        <f t="shared" si="14"/>
        <v>0.46777105235213412</v>
      </c>
      <c r="AI16" s="39">
        <f t="shared" si="8"/>
        <v>0.40564935754485987</v>
      </c>
      <c r="AJ16" s="39">
        <f t="shared" si="15"/>
        <v>5.0828289264096824</v>
      </c>
    </row>
    <row r="17" spans="1:36" x14ac:dyDescent="0.35">
      <c r="A17" s="5">
        <v>19</v>
      </c>
      <c r="B17" s="11" t="s">
        <v>13</v>
      </c>
      <c r="C17" s="19">
        <v>2128</v>
      </c>
      <c r="D17" s="19">
        <v>2191</v>
      </c>
      <c r="E17" s="19">
        <v>1651</v>
      </c>
      <c r="F17" s="24">
        <f t="shared" si="0"/>
        <v>77.584586466165419</v>
      </c>
      <c r="G17" s="19">
        <v>1772</v>
      </c>
      <c r="H17" s="24">
        <f t="shared" si="9"/>
        <v>80.876312186216339</v>
      </c>
      <c r="I17" s="19">
        <v>2002</v>
      </c>
      <c r="J17" s="24">
        <f t="shared" si="1"/>
        <v>94.078947368421055</v>
      </c>
      <c r="K17" s="19">
        <v>2019</v>
      </c>
      <c r="L17" s="24">
        <f t="shared" si="10"/>
        <v>92.149703331811963</v>
      </c>
      <c r="M17" s="31">
        <v>1849</v>
      </c>
      <c r="N17" s="24">
        <f t="shared" si="2"/>
        <v>86.889097744360896</v>
      </c>
      <c r="O17" s="31">
        <v>1858</v>
      </c>
      <c r="P17" s="24">
        <f t="shared" si="3"/>
        <v>84.801460520310357</v>
      </c>
      <c r="Q17" s="19">
        <v>764</v>
      </c>
      <c r="R17" s="21">
        <v>790</v>
      </c>
      <c r="S17" s="21">
        <v>743</v>
      </c>
      <c r="T17" s="24">
        <f t="shared" si="16"/>
        <v>97.251308900523554</v>
      </c>
      <c r="U17" s="21">
        <v>765</v>
      </c>
      <c r="V17" s="24">
        <f t="shared" si="17"/>
        <v>96.835443037974684</v>
      </c>
      <c r="W17" s="19">
        <v>662</v>
      </c>
      <c r="X17" s="24">
        <f t="shared" si="11"/>
        <v>86.649214659685867</v>
      </c>
      <c r="Y17" s="31">
        <v>704</v>
      </c>
      <c r="Z17" s="24">
        <f t="shared" si="12"/>
        <v>89.113924050632917</v>
      </c>
      <c r="AA17" s="31">
        <v>178</v>
      </c>
      <c r="AB17" s="24">
        <f t="shared" si="4"/>
        <v>23.298429319371728</v>
      </c>
      <c r="AC17" s="31">
        <v>254</v>
      </c>
      <c r="AD17" s="24">
        <f t="shared" si="5"/>
        <v>32.151898734177216</v>
      </c>
      <c r="AE17" s="39">
        <f t="shared" si="6"/>
        <v>3.2917257200509198</v>
      </c>
      <c r="AF17" s="39">
        <f t="shared" si="7"/>
        <v>-1.9292440366090915</v>
      </c>
      <c r="AG17" s="39">
        <f t="shared" si="13"/>
        <v>-2.087637224050539</v>
      </c>
      <c r="AH17" s="39">
        <f t="shared" si="14"/>
        <v>-0.41586586254886981</v>
      </c>
      <c r="AI17" s="39">
        <f t="shared" si="8"/>
        <v>2.4647093909470499</v>
      </c>
      <c r="AJ17" s="39">
        <f t="shared" si="15"/>
        <v>8.8534694148054882</v>
      </c>
    </row>
    <row r="18" spans="1:36" x14ac:dyDescent="0.35">
      <c r="A18" s="5">
        <v>20</v>
      </c>
      <c r="B18" s="11" t="s">
        <v>14</v>
      </c>
      <c r="C18" s="19">
        <v>2386</v>
      </c>
      <c r="D18" s="19">
        <v>2174</v>
      </c>
      <c r="E18" s="19">
        <v>1906</v>
      </c>
      <c r="F18" s="24">
        <f t="shared" si="0"/>
        <v>79.882648784576702</v>
      </c>
      <c r="G18" s="19">
        <v>1945</v>
      </c>
      <c r="H18" s="24">
        <f t="shared" si="9"/>
        <v>89.46642134314628</v>
      </c>
      <c r="I18" s="19">
        <v>2215</v>
      </c>
      <c r="J18" s="24">
        <f t="shared" si="1"/>
        <v>92.833193629505445</v>
      </c>
      <c r="K18" s="19">
        <v>2049</v>
      </c>
      <c r="L18" s="24">
        <f t="shared" si="10"/>
        <v>94.250229990800364</v>
      </c>
      <c r="M18" s="31">
        <v>2099</v>
      </c>
      <c r="N18" s="24">
        <f t="shared" si="2"/>
        <v>87.971500419111479</v>
      </c>
      <c r="O18" s="31">
        <v>1962</v>
      </c>
      <c r="P18" s="24">
        <f t="shared" si="3"/>
        <v>90.248390064397427</v>
      </c>
      <c r="Q18" s="19">
        <v>963</v>
      </c>
      <c r="R18" s="21">
        <v>903</v>
      </c>
      <c r="S18" s="21">
        <v>937</v>
      </c>
      <c r="T18" s="24">
        <f t="shared" si="16"/>
        <v>97.300103842159913</v>
      </c>
      <c r="U18" s="21">
        <v>896</v>
      </c>
      <c r="V18" s="24">
        <f t="shared" si="17"/>
        <v>99.224806201550393</v>
      </c>
      <c r="W18" s="19">
        <v>867</v>
      </c>
      <c r="X18" s="24">
        <f t="shared" si="11"/>
        <v>90.031152647975077</v>
      </c>
      <c r="Y18" s="31">
        <v>850</v>
      </c>
      <c r="Z18" s="24">
        <f t="shared" si="12"/>
        <v>94.130675526024362</v>
      </c>
      <c r="AA18" s="31">
        <v>168</v>
      </c>
      <c r="AB18" s="24">
        <f t="shared" si="4"/>
        <v>17.445482866043612</v>
      </c>
      <c r="AC18" s="31">
        <v>251</v>
      </c>
      <c r="AD18" s="24">
        <f t="shared" si="5"/>
        <v>27.796234772978959</v>
      </c>
      <c r="AE18" s="39">
        <f t="shared" si="6"/>
        <v>9.5837725585695779</v>
      </c>
      <c r="AF18" s="39">
        <f t="shared" si="7"/>
        <v>1.4170363612949188</v>
      </c>
      <c r="AG18" s="39">
        <f t="shared" si="13"/>
        <v>2.2768896452859479</v>
      </c>
      <c r="AH18" s="39">
        <f t="shared" si="14"/>
        <v>1.92470235939048</v>
      </c>
      <c r="AI18" s="39">
        <f t="shared" si="8"/>
        <v>4.0995228780492852</v>
      </c>
      <c r="AJ18" s="39">
        <f t="shared" si="15"/>
        <v>10.350751906935347</v>
      </c>
    </row>
    <row r="19" spans="1:36" x14ac:dyDescent="0.35">
      <c r="A19" s="5">
        <v>21</v>
      </c>
      <c r="B19" s="11" t="s">
        <v>15</v>
      </c>
      <c r="C19" s="19">
        <v>1871</v>
      </c>
      <c r="D19" s="19">
        <v>1783</v>
      </c>
      <c r="E19" s="19">
        <v>1543</v>
      </c>
      <c r="F19" s="24">
        <f t="shared" si="0"/>
        <v>82.469267771245327</v>
      </c>
      <c r="G19" s="19">
        <v>1607</v>
      </c>
      <c r="H19" s="24">
        <f t="shared" si="9"/>
        <v>90.128996074032528</v>
      </c>
      <c r="I19" s="19">
        <v>1807</v>
      </c>
      <c r="J19" s="24">
        <f t="shared" si="1"/>
        <v>96.579369321218593</v>
      </c>
      <c r="K19" s="19">
        <v>1705</v>
      </c>
      <c r="L19" s="24">
        <f t="shared" si="10"/>
        <v>95.625350532809875</v>
      </c>
      <c r="M19" s="31">
        <v>1648</v>
      </c>
      <c r="N19" s="24">
        <f t="shared" si="2"/>
        <v>88.081239978621056</v>
      </c>
      <c r="O19" s="31">
        <v>1595</v>
      </c>
      <c r="P19" s="24">
        <f t="shared" si="3"/>
        <v>89.455973079080195</v>
      </c>
      <c r="Q19" s="19">
        <v>829</v>
      </c>
      <c r="R19" s="21">
        <v>830</v>
      </c>
      <c r="S19" s="21">
        <v>808</v>
      </c>
      <c r="T19" s="24">
        <f t="shared" si="16"/>
        <v>97.466827503015679</v>
      </c>
      <c r="U19" s="21">
        <v>807</v>
      </c>
      <c r="V19" s="24">
        <f t="shared" si="17"/>
        <v>97.228915662650607</v>
      </c>
      <c r="W19" s="19">
        <v>754</v>
      </c>
      <c r="X19" s="24">
        <f t="shared" si="11"/>
        <v>90.952955367913148</v>
      </c>
      <c r="Y19" s="31">
        <v>764</v>
      </c>
      <c r="Z19" s="24">
        <f t="shared" si="12"/>
        <v>92.048192771084331</v>
      </c>
      <c r="AA19" s="31">
        <v>140</v>
      </c>
      <c r="AB19" s="24">
        <f t="shared" si="4"/>
        <v>16.887816646562122</v>
      </c>
      <c r="AC19" s="31">
        <v>206</v>
      </c>
      <c r="AD19" s="24">
        <f t="shared" si="5"/>
        <v>24.819277108433734</v>
      </c>
      <c r="AE19" s="39">
        <f t="shared" si="6"/>
        <v>7.659728302787201</v>
      </c>
      <c r="AF19" s="39">
        <f t="shared" si="7"/>
        <v>-0.95401878840871746</v>
      </c>
      <c r="AG19" s="39">
        <f t="shared" si="13"/>
        <v>1.3747331004591388</v>
      </c>
      <c r="AH19" s="39">
        <f t="shared" si="14"/>
        <v>-0.23791184036507218</v>
      </c>
      <c r="AI19" s="39">
        <f t="shared" si="8"/>
        <v>1.0952374031711827</v>
      </c>
      <c r="AJ19" s="39">
        <f t="shared" si="15"/>
        <v>7.9314604618716125</v>
      </c>
    </row>
    <row r="20" spans="1:36" x14ac:dyDescent="0.35">
      <c r="A20" s="5">
        <v>22</v>
      </c>
      <c r="B20" s="11" t="s">
        <v>16</v>
      </c>
      <c r="C20" s="19">
        <v>2839</v>
      </c>
      <c r="D20" s="19">
        <v>2942</v>
      </c>
      <c r="E20" s="19">
        <v>2152</v>
      </c>
      <c r="F20" s="24">
        <f t="shared" si="0"/>
        <v>75.80133849947164</v>
      </c>
      <c r="G20" s="19">
        <v>2331</v>
      </c>
      <c r="H20" s="24">
        <f t="shared" si="9"/>
        <v>79.231815091774308</v>
      </c>
      <c r="I20" s="19">
        <v>2695</v>
      </c>
      <c r="J20" s="24">
        <f t="shared" si="1"/>
        <v>94.927791475871786</v>
      </c>
      <c r="K20" s="19">
        <v>2743</v>
      </c>
      <c r="L20" s="24">
        <f t="shared" si="10"/>
        <v>93.235893949694088</v>
      </c>
      <c r="M20" s="31">
        <v>2416</v>
      </c>
      <c r="N20" s="24">
        <f t="shared" si="2"/>
        <v>85.100387460373369</v>
      </c>
      <c r="O20" s="31">
        <v>2524</v>
      </c>
      <c r="P20" s="24">
        <f t="shared" si="3"/>
        <v>85.791978246091091</v>
      </c>
      <c r="Q20" s="19">
        <v>986</v>
      </c>
      <c r="R20" s="21">
        <v>1054</v>
      </c>
      <c r="S20" s="21">
        <v>961</v>
      </c>
      <c r="T20" s="24">
        <f t="shared" si="16"/>
        <v>97.464503042596348</v>
      </c>
      <c r="U20" s="21">
        <v>1022</v>
      </c>
      <c r="V20" s="24">
        <f t="shared" si="17"/>
        <v>96.963946869070213</v>
      </c>
      <c r="W20" s="19">
        <v>847</v>
      </c>
      <c r="X20" s="24">
        <f t="shared" si="11"/>
        <v>85.902636916835704</v>
      </c>
      <c r="Y20" s="31">
        <v>905</v>
      </c>
      <c r="Z20" s="24">
        <f t="shared" si="12"/>
        <v>85.863377609108156</v>
      </c>
      <c r="AA20" s="31">
        <v>214</v>
      </c>
      <c r="AB20" s="24">
        <f t="shared" si="4"/>
        <v>21.703853955375255</v>
      </c>
      <c r="AC20" s="31">
        <v>245</v>
      </c>
      <c r="AD20" s="24">
        <f t="shared" si="5"/>
        <v>23.244781783681216</v>
      </c>
      <c r="AE20" s="39">
        <f t="shared" si="6"/>
        <v>3.4304765923026679</v>
      </c>
      <c r="AF20" s="39">
        <f t="shared" si="7"/>
        <v>-1.6918975261776978</v>
      </c>
      <c r="AG20" s="39">
        <f t="shared" si="13"/>
        <v>0.6915907857177217</v>
      </c>
      <c r="AH20" s="39">
        <f t="shared" si="14"/>
        <v>-0.50055617352613524</v>
      </c>
      <c r="AI20" s="39">
        <f t="shared" si="8"/>
        <v>-3.9259307727547821E-2</v>
      </c>
      <c r="AJ20" s="39">
        <f t="shared" si="15"/>
        <v>1.5409278283059606</v>
      </c>
    </row>
    <row r="21" spans="1:36" x14ac:dyDescent="0.35">
      <c r="A21" s="5">
        <v>23</v>
      </c>
      <c r="B21" s="11" t="s">
        <v>17</v>
      </c>
      <c r="C21" s="19">
        <v>2546</v>
      </c>
      <c r="D21" s="19">
        <v>2604</v>
      </c>
      <c r="E21" s="19">
        <v>1889</v>
      </c>
      <c r="F21" s="24">
        <f t="shared" si="0"/>
        <v>74.194815396700704</v>
      </c>
      <c r="G21" s="19">
        <v>2078</v>
      </c>
      <c r="H21" s="24">
        <f t="shared" si="9"/>
        <v>79.800307219662059</v>
      </c>
      <c r="I21" s="19">
        <v>2348</v>
      </c>
      <c r="J21" s="24">
        <f t="shared" si="1"/>
        <v>92.223095051060483</v>
      </c>
      <c r="K21" s="19">
        <v>2405</v>
      </c>
      <c r="L21" s="24">
        <f t="shared" si="10"/>
        <v>92.357910906298002</v>
      </c>
      <c r="M21" s="31">
        <v>2095</v>
      </c>
      <c r="N21" s="24">
        <f t="shared" si="2"/>
        <v>82.285938727415555</v>
      </c>
      <c r="O21" s="31">
        <v>2226</v>
      </c>
      <c r="P21" s="24">
        <f t="shared" si="3"/>
        <v>85.483870967741936</v>
      </c>
      <c r="Q21" s="19">
        <v>952</v>
      </c>
      <c r="R21" s="21">
        <v>963</v>
      </c>
      <c r="S21" s="21">
        <v>920</v>
      </c>
      <c r="T21" s="24">
        <f t="shared" si="16"/>
        <v>96.638655462184872</v>
      </c>
      <c r="U21" s="21">
        <v>942</v>
      </c>
      <c r="V21" s="24">
        <f t="shared" si="17"/>
        <v>97.819314641744555</v>
      </c>
      <c r="W21" s="19">
        <v>812</v>
      </c>
      <c r="X21" s="24">
        <f t="shared" si="11"/>
        <v>85.294117647058826</v>
      </c>
      <c r="Y21" s="31">
        <v>850</v>
      </c>
      <c r="Z21" s="24">
        <f t="shared" si="12"/>
        <v>88.265835929387336</v>
      </c>
      <c r="AA21" s="31">
        <v>111</v>
      </c>
      <c r="AB21" s="24">
        <f t="shared" si="4"/>
        <v>11.659663865546218</v>
      </c>
      <c r="AC21" s="31">
        <v>191</v>
      </c>
      <c r="AD21" s="24">
        <f t="shared" si="5"/>
        <v>19.833852544132917</v>
      </c>
      <c r="AE21" s="39">
        <f t="shared" si="6"/>
        <v>5.6054918229613548</v>
      </c>
      <c r="AF21" s="39">
        <f t="shared" si="7"/>
        <v>0.1348158552375196</v>
      </c>
      <c r="AG21" s="39">
        <f t="shared" si="13"/>
        <v>3.1979322403263808</v>
      </c>
      <c r="AH21" s="39">
        <f t="shared" si="14"/>
        <v>1.180659179559683</v>
      </c>
      <c r="AI21" s="39">
        <f t="shared" si="8"/>
        <v>2.97171828232851</v>
      </c>
      <c r="AJ21" s="39">
        <f t="shared" si="15"/>
        <v>8.1741886785866988</v>
      </c>
    </row>
    <row r="22" spans="1:36" x14ac:dyDescent="0.35">
      <c r="A22" s="5">
        <v>24</v>
      </c>
      <c r="B22" s="11" t="s">
        <v>18</v>
      </c>
      <c r="C22" s="19">
        <v>1767</v>
      </c>
      <c r="D22" s="19">
        <v>1666</v>
      </c>
      <c r="E22" s="19">
        <v>1394</v>
      </c>
      <c r="F22" s="24">
        <f t="shared" si="0"/>
        <v>78.890775325410303</v>
      </c>
      <c r="G22" s="19">
        <v>1327</v>
      </c>
      <c r="H22" s="24">
        <f t="shared" si="9"/>
        <v>79.651860744297721</v>
      </c>
      <c r="I22" s="19">
        <v>1638</v>
      </c>
      <c r="J22" s="24">
        <f t="shared" si="1"/>
        <v>92.699490662139226</v>
      </c>
      <c r="K22" s="19">
        <v>1518</v>
      </c>
      <c r="L22" s="24">
        <f t="shared" si="10"/>
        <v>91.116446578631454</v>
      </c>
      <c r="M22" s="31">
        <v>1484</v>
      </c>
      <c r="N22" s="24">
        <f t="shared" si="2"/>
        <v>83.984153933220142</v>
      </c>
      <c r="O22" s="31">
        <v>1417</v>
      </c>
      <c r="P22" s="24">
        <f t="shared" si="3"/>
        <v>85.054021608643453</v>
      </c>
      <c r="Q22" s="19">
        <v>720</v>
      </c>
      <c r="R22" s="21">
        <v>743</v>
      </c>
      <c r="S22" s="21">
        <v>688</v>
      </c>
      <c r="T22" s="24">
        <f t="shared" si="16"/>
        <v>95.555555555555557</v>
      </c>
      <c r="U22" s="21">
        <v>715</v>
      </c>
      <c r="V22" s="24">
        <f t="shared" si="17"/>
        <v>96.231493943472415</v>
      </c>
      <c r="W22" s="19">
        <v>628</v>
      </c>
      <c r="X22" s="24">
        <f t="shared" si="11"/>
        <v>87.222222222222229</v>
      </c>
      <c r="Y22" s="31">
        <v>649</v>
      </c>
      <c r="Z22" s="24">
        <f t="shared" si="12"/>
        <v>87.348586810228795</v>
      </c>
      <c r="AA22" s="31">
        <v>76</v>
      </c>
      <c r="AB22" s="24">
        <f t="shared" si="4"/>
        <v>10.555555555555555</v>
      </c>
      <c r="AC22" s="31">
        <v>125</v>
      </c>
      <c r="AD22" s="24">
        <f t="shared" si="5"/>
        <v>16.823687752355315</v>
      </c>
      <c r="AE22" s="39">
        <f t="shared" si="6"/>
        <v>0.76108541888741854</v>
      </c>
      <c r="AF22" s="39">
        <f t="shared" si="7"/>
        <v>-1.5830440835077724</v>
      </c>
      <c r="AG22" s="39">
        <f t="shared" si="13"/>
        <v>1.0698676754233105</v>
      </c>
      <c r="AH22" s="39">
        <f t="shared" si="14"/>
        <v>0.67593838791685812</v>
      </c>
      <c r="AI22" s="39">
        <f t="shared" si="8"/>
        <v>0.12636458800656669</v>
      </c>
      <c r="AJ22" s="39">
        <f t="shared" si="15"/>
        <v>6.2681321967997601</v>
      </c>
    </row>
    <row r="23" spans="1:36" x14ac:dyDescent="0.35">
      <c r="A23" s="5">
        <v>25</v>
      </c>
      <c r="B23" s="11" t="s">
        <v>19</v>
      </c>
      <c r="C23" s="19">
        <v>1988</v>
      </c>
      <c r="D23" s="19">
        <v>2015</v>
      </c>
      <c r="E23" s="19">
        <v>1453</v>
      </c>
      <c r="F23" s="24">
        <f t="shared" si="0"/>
        <v>73.08853118712274</v>
      </c>
      <c r="G23" s="19">
        <v>1593</v>
      </c>
      <c r="H23" s="24">
        <f t="shared" si="9"/>
        <v>79.057071960297762</v>
      </c>
      <c r="I23" s="19">
        <v>1860</v>
      </c>
      <c r="J23" s="24">
        <f t="shared" si="1"/>
        <v>93.561368209255534</v>
      </c>
      <c r="K23" s="19">
        <v>1880</v>
      </c>
      <c r="L23" s="24">
        <f t="shared" si="10"/>
        <v>93.300248138957812</v>
      </c>
      <c r="M23" s="31">
        <v>1636</v>
      </c>
      <c r="N23" s="24">
        <f t="shared" si="2"/>
        <v>82.293762575452718</v>
      </c>
      <c r="O23" s="31">
        <v>1708</v>
      </c>
      <c r="P23" s="24">
        <f t="shared" si="3"/>
        <v>84.764267990074444</v>
      </c>
      <c r="Q23" s="19">
        <v>763</v>
      </c>
      <c r="R23" s="21">
        <v>788</v>
      </c>
      <c r="S23" s="21">
        <v>739</v>
      </c>
      <c r="T23" s="24">
        <f t="shared" si="16"/>
        <v>96.854521625163827</v>
      </c>
      <c r="U23" s="21">
        <v>772</v>
      </c>
      <c r="V23" s="24">
        <f t="shared" si="17"/>
        <v>97.969543147208128</v>
      </c>
      <c r="W23" s="19">
        <v>631</v>
      </c>
      <c r="X23" s="24">
        <f t="shared" si="11"/>
        <v>82.699868938401053</v>
      </c>
      <c r="Y23" s="31">
        <v>684</v>
      </c>
      <c r="Z23" s="24">
        <f t="shared" si="12"/>
        <v>86.802030456852791</v>
      </c>
      <c r="AA23" s="31">
        <v>95</v>
      </c>
      <c r="AB23" s="24">
        <f t="shared" si="4"/>
        <v>12.450851900393184</v>
      </c>
      <c r="AC23" s="31">
        <v>185</v>
      </c>
      <c r="AD23" s="24">
        <f t="shared" si="5"/>
        <v>23.477157360406093</v>
      </c>
      <c r="AE23" s="39">
        <f t="shared" si="6"/>
        <v>5.9685407731750217</v>
      </c>
      <c r="AF23" s="39">
        <f t="shared" si="7"/>
        <v>-0.26112007029772144</v>
      </c>
      <c r="AG23" s="39">
        <f t="shared" si="13"/>
        <v>2.4705054146217265</v>
      </c>
      <c r="AH23" s="39">
        <f t="shared" si="14"/>
        <v>1.1150215220443016</v>
      </c>
      <c r="AI23" s="39">
        <f t="shared" si="8"/>
        <v>4.1021615184517373</v>
      </c>
      <c r="AJ23" s="39">
        <f t="shared" si="15"/>
        <v>11.026305460012908</v>
      </c>
    </row>
    <row r="24" spans="1:36" x14ac:dyDescent="0.35">
      <c r="A24" s="5">
        <v>26</v>
      </c>
      <c r="B24" s="11" t="s">
        <v>20</v>
      </c>
      <c r="C24" s="19">
        <v>2412</v>
      </c>
      <c r="D24" s="19">
        <v>2548</v>
      </c>
      <c r="E24" s="19">
        <v>1838</v>
      </c>
      <c r="F24" s="24">
        <f t="shared" si="0"/>
        <v>76.20232172470979</v>
      </c>
      <c r="G24" s="19">
        <v>1963</v>
      </c>
      <c r="H24" s="24">
        <f t="shared" si="9"/>
        <v>77.040816326530617</v>
      </c>
      <c r="I24" s="19">
        <v>2293</v>
      </c>
      <c r="J24" s="24">
        <f t="shared" si="1"/>
        <v>95.066334991708132</v>
      </c>
      <c r="K24" s="19">
        <v>2374</v>
      </c>
      <c r="L24" s="24">
        <f t="shared" si="10"/>
        <v>93.171114599686035</v>
      </c>
      <c r="M24" s="31">
        <v>2021</v>
      </c>
      <c r="N24" s="24">
        <f t="shared" si="2"/>
        <v>83.789386401326695</v>
      </c>
      <c r="O24" s="31">
        <v>2174</v>
      </c>
      <c r="P24" s="24">
        <f t="shared" si="3"/>
        <v>85.321821036106755</v>
      </c>
      <c r="Q24" s="19">
        <v>927</v>
      </c>
      <c r="R24" s="21">
        <v>970</v>
      </c>
      <c r="S24" s="21">
        <v>902</v>
      </c>
      <c r="T24" s="24">
        <f t="shared" si="16"/>
        <v>97.303128371089542</v>
      </c>
      <c r="U24" s="21">
        <v>930</v>
      </c>
      <c r="V24" s="24">
        <f t="shared" si="17"/>
        <v>95.876288659793815</v>
      </c>
      <c r="W24" s="19">
        <v>787</v>
      </c>
      <c r="X24" s="24">
        <f t="shared" si="11"/>
        <v>84.897518878101408</v>
      </c>
      <c r="Y24" s="31">
        <v>810</v>
      </c>
      <c r="Z24" s="24">
        <f t="shared" si="12"/>
        <v>83.505154639175259</v>
      </c>
      <c r="AA24" s="31">
        <v>171</v>
      </c>
      <c r="AB24" s="24">
        <f t="shared" si="4"/>
        <v>18.446601941747574</v>
      </c>
      <c r="AC24" s="31">
        <v>253</v>
      </c>
      <c r="AD24" s="24">
        <f t="shared" si="5"/>
        <v>26.082474226804123</v>
      </c>
      <c r="AE24" s="39">
        <f t="shared" si="6"/>
        <v>0.8384946018208268</v>
      </c>
      <c r="AF24" s="39">
        <f t="shared" si="7"/>
        <v>-1.8952203920220967</v>
      </c>
      <c r="AG24" s="39">
        <f t="shared" si="13"/>
        <v>1.5324346347800599</v>
      </c>
      <c r="AH24" s="39">
        <f t="shared" si="14"/>
        <v>-1.4268397112957274</v>
      </c>
      <c r="AI24" s="39">
        <f t="shared" si="8"/>
        <v>-1.3923642389261488</v>
      </c>
      <c r="AJ24" s="39">
        <f t="shared" si="15"/>
        <v>7.6358722850565499</v>
      </c>
    </row>
    <row r="25" spans="1:36" x14ac:dyDescent="0.35">
      <c r="A25" s="52">
        <v>27</v>
      </c>
      <c r="B25" s="53" t="s">
        <v>21</v>
      </c>
      <c r="C25" s="31">
        <v>2272</v>
      </c>
      <c r="D25" s="31">
        <v>2397</v>
      </c>
      <c r="E25" s="31">
        <v>1579</v>
      </c>
      <c r="F25" s="24">
        <f t="shared" si="0"/>
        <v>69.498239436619713</v>
      </c>
      <c r="G25" s="31">
        <v>1884</v>
      </c>
      <c r="H25" s="24">
        <f t="shared" si="9"/>
        <v>78.598247809762199</v>
      </c>
      <c r="I25" s="31">
        <v>2109</v>
      </c>
      <c r="J25" s="24">
        <f t="shared" si="1"/>
        <v>92.825704225352112</v>
      </c>
      <c r="K25" s="31">
        <v>2173</v>
      </c>
      <c r="L25" s="24">
        <f t="shared" si="10"/>
        <v>90.654985398414681</v>
      </c>
      <c r="M25" s="31">
        <v>1783</v>
      </c>
      <c r="N25" s="24">
        <f t="shared" si="2"/>
        <v>78.477112676056336</v>
      </c>
      <c r="O25" s="31">
        <v>1903</v>
      </c>
      <c r="P25" s="24">
        <f t="shared" si="3"/>
        <v>79.390905298289525</v>
      </c>
      <c r="Q25" s="31">
        <v>797</v>
      </c>
      <c r="R25" s="54">
        <v>845</v>
      </c>
      <c r="S25" s="54">
        <v>753</v>
      </c>
      <c r="T25" s="24">
        <f t="shared" si="16"/>
        <v>94.479297365119194</v>
      </c>
      <c r="U25" s="54">
        <v>799</v>
      </c>
      <c r="V25" s="24">
        <f t="shared" si="17"/>
        <v>94.556213017751475</v>
      </c>
      <c r="W25" s="31">
        <v>659</v>
      </c>
      <c r="X25" s="24">
        <f t="shared" si="11"/>
        <v>82.685069008782932</v>
      </c>
      <c r="Y25" s="31">
        <v>751</v>
      </c>
      <c r="Z25" s="24">
        <f t="shared" si="12"/>
        <v>88.875739644970409</v>
      </c>
      <c r="AA25" s="31">
        <v>108</v>
      </c>
      <c r="AB25" s="24">
        <f t="shared" si="4"/>
        <v>13.550815558343789</v>
      </c>
      <c r="AC25" s="31">
        <v>212</v>
      </c>
      <c r="AD25" s="24">
        <f t="shared" si="5"/>
        <v>25.088757396449704</v>
      </c>
      <c r="AE25" s="39">
        <f t="shared" si="6"/>
        <v>9.1000083731424866</v>
      </c>
      <c r="AF25" s="39">
        <f t="shared" si="7"/>
        <v>-2.1707188269374313</v>
      </c>
      <c r="AG25" s="39">
        <f t="shared" si="13"/>
        <v>0.91379262223318847</v>
      </c>
      <c r="AH25" s="39">
        <f t="shared" si="14"/>
        <v>7.6915652632280285E-2</v>
      </c>
      <c r="AI25" s="39">
        <f t="shared" si="8"/>
        <v>6.1906706361874768</v>
      </c>
      <c r="AJ25" s="39">
        <f t="shared" si="15"/>
        <v>11.537941838105915</v>
      </c>
    </row>
    <row r="26" spans="1:36" x14ac:dyDescent="0.35">
      <c r="A26" s="52">
        <v>30</v>
      </c>
      <c r="B26" s="53" t="s">
        <v>22</v>
      </c>
      <c r="C26" s="31">
        <v>3013</v>
      </c>
      <c r="D26" s="31">
        <v>3118</v>
      </c>
      <c r="E26" s="31">
        <v>2054</v>
      </c>
      <c r="F26" s="24">
        <f t="shared" si="0"/>
        <v>68.171257882509124</v>
      </c>
      <c r="G26" s="31">
        <v>2263</v>
      </c>
      <c r="H26" s="24">
        <f t="shared" si="9"/>
        <v>72.578576010262992</v>
      </c>
      <c r="I26" s="31">
        <v>2696</v>
      </c>
      <c r="J26" s="24">
        <f t="shared" si="1"/>
        <v>89.478924659807504</v>
      </c>
      <c r="K26" s="31">
        <v>2632</v>
      </c>
      <c r="L26" s="24">
        <f t="shared" si="10"/>
        <v>84.41308531109685</v>
      </c>
      <c r="M26" s="31">
        <v>2345</v>
      </c>
      <c r="N26" s="24">
        <f t="shared" si="2"/>
        <v>77.829405907733161</v>
      </c>
      <c r="O26" s="31">
        <v>2436</v>
      </c>
      <c r="P26" s="24">
        <f t="shared" si="3"/>
        <v>78.127004490057729</v>
      </c>
      <c r="Q26" s="31">
        <v>1071</v>
      </c>
      <c r="R26" s="54">
        <v>1114</v>
      </c>
      <c r="S26" s="54">
        <v>1000</v>
      </c>
      <c r="T26" s="24">
        <f t="shared" si="16"/>
        <v>93.370681605975719</v>
      </c>
      <c r="U26" s="54">
        <v>1042</v>
      </c>
      <c r="V26" s="24">
        <f t="shared" si="17"/>
        <v>93.53680430879713</v>
      </c>
      <c r="W26" s="31">
        <v>879</v>
      </c>
      <c r="X26" s="24">
        <f t="shared" si="11"/>
        <v>82.072829131652668</v>
      </c>
      <c r="Y26" s="31">
        <v>862</v>
      </c>
      <c r="Z26" s="24">
        <f t="shared" si="12"/>
        <v>77.378815080789948</v>
      </c>
      <c r="AA26" s="31">
        <v>144</v>
      </c>
      <c r="AB26" s="24">
        <f t="shared" si="4"/>
        <v>13.445378151260504</v>
      </c>
      <c r="AC26" s="31">
        <v>244</v>
      </c>
      <c r="AD26" s="24">
        <f t="shared" si="5"/>
        <v>21.903052064631957</v>
      </c>
      <c r="AE26" s="39">
        <f t="shared" si="6"/>
        <v>4.407318127753868</v>
      </c>
      <c r="AF26" s="39">
        <f t="shared" si="7"/>
        <v>-5.0658393487106537</v>
      </c>
      <c r="AG26" s="39">
        <f t="shared" si="13"/>
        <v>0.29759858232456793</v>
      </c>
      <c r="AH26" s="39">
        <f t="shared" si="14"/>
        <v>0.16612270282141139</v>
      </c>
      <c r="AI26" s="39">
        <f t="shared" si="8"/>
        <v>-4.6940140508627195</v>
      </c>
      <c r="AJ26" s="39">
        <f t="shared" si="15"/>
        <v>8.4576739133714529</v>
      </c>
    </row>
    <row r="27" spans="1:36" x14ac:dyDescent="0.35">
      <c r="A27" s="52">
        <v>31</v>
      </c>
      <c r="B27" s="53" t="s">
        <v>23</v>
      </c>
      <c r="C27" s="31">
        <v>2502</v>
      </c>
      <c r="D27" s="31">
        <v>2508</v>
      </c>
      <c r="E27" s="31">
        <v>1779</v>
      </c>
      <c r="F27" s="24">
        <f t="shared" si="0"/>
        <v>71.103117505995201</v>
      </c>
      <c r="G27" s="31">
        <v>1773</v>
      </c>
      <c r="H27" s="24">
        <f t="shared" si="9"/>
        <v>70.693779904306226</v>
      </c>
      <c r="I27" s="31">
        <v>2278</v>
      </c>
      <c r="J27" s="24">
        <f t="shared" si="1"/>
        <v>91.047162270183847</v>
      </c>
      <c r="K27" s="31">
        <v>2132</v>
      </c>
      <c r="L27" s="24">
        <f t="shared" si="10"/>
        <v>85.007974481658692</v>
      </c>
      <c r="M27" s="31">
        <v>1904</v>
      </c>
      <c r="N27" s="24">
        <f t="shared" si="2"/>
        <v>76.099120703437251</v>
      </c>
      <c r="O27" s="31">
        <v>1911</v>
      </c>
      <c r="P27" s="24">
        <f t="shared" si="3"/>
        <v>76.196172248803833</v>
      </c>
      <c r="Q27" s="31">
        <v>896</v>
      </c>
      <c r="R27" s="54">
        <v>929</v>
      </c>
      <c r="S27" s="54">
        <v>872</v>
      </c>
      <c r="T27" s="24">
        <f t="shared" si="16"/>
        <v>97.321428571428569</v>
      </c>
      <c r="U27" s="54">
        <v>867</v>
      </c>
      <c r="V27" s="24">
        <f t="shared" si="17"/>
        <v>93.326157158234665</v>
      </c>
      <c r="W27" s="31">
        <v>748</v>
      </c>
      <c r="X27" s="24">
        <f t="shared" si="11"/>
        <v>83.482142857142861</v>
      </c>
      <c r="Y27" s="31">
        <v>738</v>
      </c>
      <c r="Z27" s="24">
        <f t="shared" si="12"/>
        <v>79.440258342303551</v>
      </c>
      <c r="AA27" s="31">
        <v>91</v>
      </c>
      <c r="AB27" s="24">
        <f t="shared" si="4"/>
        <v>10.15625</v>
      </c>
      <c r="AC27" s="31">
        <v>174</v>
      </c>
      <c r="AD27" s="24">
        <f t="shared" si="5"/>
        <v>18.729817007534983</v>
      </c>
      <c r="AE27" s="39">
        <f t="shared" si="6"/>
        <v>-0.40933760168897493</v>
      </c>
      <c r="AF27" s="39">
        <f t="shared" si="7"/>
        <v>-6.0391877885251546</v>
      </c>
      <c r="AG27" s="39">
        <f t="shared" si="13"/>
        <v>9.7051545366582559E-2</v>
      </c>
      <c r="AH27" s="39">
        <f t="shared" si="14"/>
        <v>-3.9952714131939047</v>
      </c>
      <c r="AI27" s="39">
        <f t="shared" si="8"/>
        <v>-4.0418845148393103</v>
      </c>
      <c r="AJ27" s="39">
        <f t="shared" si="15"/>
        <v>8.573567007534983</v>
      </c>
    </row>
    <row r="28" spans="1:36" x14ac:dyDescent="0.35">
      <c r="A28" s="52">
        <v>32</v>
      </c>
      <c r="B28" s="53" t="s">
        <v>24</v>
      </c>
      <c r="C28" s="31">
        <v>3107</v>
      </c>
      <c r="D28" s="31">
        <v>3159</v>
      </c>
      <c r="E28" s="31">
        <v>2059</v>
      </c>
      <c r="F28" s="24">
        <f t="shared" si="0"/>
        <v>66.26971355004828</v>
      </c>
      <c r="G28" s="31">
        <v>2149</v>
      </c>
      <c r="H28" s="24">
        <f t="shared" si="9"/>
        <v>68.027856916745804</v>
      </c>
      <c r="I28" s="31">
        <v>2839</v>
      </c>
      <c r="J28" s="24">
        <f t="shared" si="1"/>
        <v>91.374316060508534</v>
      </c>
      <c r="K28" s="31">
        <v>2730</v>
      </c>
      <c r="L28" s="24">
        <f t="shared" si="10"/>
        <v>86.419753086419746</v>
      </c>
      <c r="M28" s="31">
        <v>2247</v>
      </c>
      <c r="N28" s="24">
        <f t="shared" si="2"/>
        <v>72.32056646282588</v>
      </c>
      <c r="O28" s="31">
        <v>2279</v>
      </c>
      <c r="P28" s="24">
        <f t="shared" si="3"/>
        <v>72.143083254194366</v>
      </c>
      <c r="Q28" s="31">
        <v>1085</v>
      </c>
      <c r="R28" s="54">
        <v>1088</v>
      </c>
      <c r="S28" s="54">
        <v>1017</v>
      </c>
      <c r="T28" s="24">
        <f t="shared" si="16"/>
        <v>93.73271889400921</v>
      </c>
      <c r="U28" s="54">
        <v>1005</v>
      </c>
      <c r="V28" s="24">
        <f t="shared" si="17"/>
        <v>92.371323529411768</v>
      </c>
      <c r="W28" s="31">
        <v>859</v>
      </c>
      <c r="X28" s="24">
        <f t="shared" si="11"/>
        <v>79.170506912442391</v>
      </c>
      <c r="Y28" s="31">
        <v>854</v>
      </c>
      <c r="Z28" s="24">
        <f t="shared" si="12"/>
        <v>78.492647058823536</v>
      </c>
      <c r="AA28" s="31">
        <v>172</v>
      </c>
      <c r="AB28" s="24">
        <f t="shared" si="4"/>
        <v>15.852534562211982</v>
      </c>
      <c r="AC28" s="31">
        <v>204</v>
      </c>
      <c r="AD28" s="24">
        <f t="shared" si="5"/>
        <v>18.75</v>
      </c>
      <c r="AE28" s="39">
        <f t="shared" si="6"/>
        <v>1.7581433666975244</v>
      </c>
      <c r="AF28" s="39">
        <f t="shared" si="7"/>
        <v>-4.9545629740887875</v>
      </c>
      <c r="AG28" s="39">
        <f t="shared" si="13"/>
        <v>-0.17748320863151434</v>
      </c>
      <c r="AH28" s="39">
        <f t="shared" si="14"/>
        <v>-1.3613953645974419</v>
      </c>
      <c r="AI28" s="39">
        <f t="shared" si="8"/>
        <v>-0.67785985361885537</v>
      </c>
      <c r="AJ28" s="39">
        <f t="shared" si="15"/>
        <v>2.8974654377880178</v>
      </c>
    </row>
    <row r="29" spans="1:36" x14ac:dyDescent="0.35">
      <c r="A29" s="52">
        <v>33</v>
      </c>
      <c r="B29" s="53" t="s">
        <v>25</v>
      </c>
      <c r="C29" s="31">
        <v>2460</v>
      </c>
      <c r="D29" s="31">
        <v>2420</v>
      </c>
      <c r="E29" s="31">
        <v>1486</v>
      </c>
      <c r="F29" s="24">
        <f t="shared" si="0"/>
        <v>60.40650406504065</v>
      </c>
      <c r="G29" s="31">
        <v>1735</v>
      </c>
      <c r="H29" s="24">
        <f t="shared" si="9"/>
        <v>71.694214876033058</v>
      </c>
      <c r="I29" s="31">
        <v>2418</v>
      </c>
      <c r="J29" s="24">
        <f t="shared" si="1"/>
        <v>98.292682926829272</v>
      </c>
      <c r="K29" s="31">
        <v>2309</v>
      </c>
      <c r="L29" s="24">
        <f t="shared" si="10"/>
        <v>95.413223140495873</v>
      </c>
      <c r="M29" s="31">
        <v>1865</v>
      </c>
      <c r="N29" s="24">
        <f t="shared" si="2"/>
        <v>75.8130081300813</v>
      </c>
      <c r="O29" s="31">
        <v>1882</v>
      </c>
      <c r="P29" s="24">
        <f t="shared" si="3"/>
        <v>77.768595041322314</v>
      </c>
      <c r="Q29" s="31">
        <v>909</v>
      </c>
      <c r="R29" s="54">
        <v>896</v>
      </c>
      <c r="S29" s="54">
        <v>873</v>
      </c>
      <c r="T29" s="24">
        <f t="shared" si="16"/>
        <v>96.039603960396036</v>
      </c>
      <c r="U29" s="54">
        <v>858</v>
      </c>
      <c r="V29" s="24">
        <f t="shared" si="17"/>
        <v>95.758928571428569</v>
      </c>
      <c r="W29" s="31">
        <v>676</v>
      </c>
      <c r="X29" s="24">
        <f t="shared" si="11"/>
        <v>74.367436743674361</v>
      </c>
      <c r="Y29" s="31">
        <v>715</v>
      </c>
      <c r="Z29" s="24">
        <f t="shared" si="12"/>
        <v>79.799107142857139</v>
      </c>
      <c r="AA29" s="31">
        <v>104</v>
      </c>
      <c r="AB29" s="24">
        <f t="shared" si="4"/>
        <v>11.441144114411442</v>
      </c>
      <c r="AC29" s="31">
        <v>155</v>
      </c>
      <c r="AD29" s="24">
        <f t="shared" si="5"/>
        <v>17.299107142857142</v>
      </c>
      <c r="AE29" s="39">
        <f t="shared" si="6"/>
        <v>11.287710810992408</v>
      </c>
      <c r="AF29" s="39">
        <f t="shared" si="7"/>
        <v>-2.8794597863333991</v>
      </c>
      <c r="AG29" s="39">
        <f t="shared" si="13"/>
        <v>1.9555869112410136</v>
      </c>
      <c r="AH29" s="39">
        <f t="shared" si="14"/>
        <v>-0.28067538896746669</v>
      </c>
      <c r="AI29" s="39">
        <f t="shared" si="8"/>
        <v>5.4316703991827779</v>
      </c>
      <c r="AJ29" s="39">
        <f t="shared" si="15"/>
        <v>5.8579630284457007</v>
      </c>
    </row>
    <row r="30" spans="1:36" x14ac:dyDescent="0.35">
      <c r="A30" s="52">
        <v>34</v>
      </c>
      <c r="B30" s="53" t="s">
        <v>26</v>
      </c>
      <c r="C30" s="31">
        <v>3044</v>
      </c>
      <c r="D30" s="31">
        <v>2995</v>
      </c>
      <c r="E30" s="31">
        <v>2016</v>
      </c>
      <c r="F30" s="24">
        <f t="shared" si="0"/>
        <v>66.228646517739818</v>
      </c>
      <c r="G30" s="31">
        <v>2177</v>
      </c>
      <c r="H30" s="24">
        <f t="shared" si="9"/>
        <v>72.687813021702837</v>
      </c>
      <c r="I30" s="31">
        <v>2972</v>
      </c>
      <c r="J30" s="24">
        <f t="shared" si="1"/>
        <v>97.634691195795</v>
      </c>
      <c r="K30" s="31">
        <v>2880</v>
      </c>
      <c r="L30" s="24">
        <f t="shared" si="10"/>
        <v>96.160267111853088</v>
      </c>
      <c r="M30" s="31">
        <v>2362</v>
      </c>
      <c r="N30" s="24">
        <f t="shared" si="2"/>
        <v>77.595269382391592</v>
      </c>
      <c r="O30" s="31">
        <v>2453</v>
      </c>
      <c r="P30" s="24">
        <f t="shared" si="3"/>
        <v>81.903171953255423</v>
      </c>
      <c r="Q30" s="31">
        <v>1149</v>
      </c>
      <c r="R30" s="54">
        <v>1159</v>
      </c>
      <c r="S30" s="54">
        <v>1115</v>
      </c>
      <c r="T30" s="24">
        <f t="shared" si="16"/>
        <v>97.040905134899916</v>
      </c>
      <c r="U30" s="54">
        <v>1135</v>
      </c>
      <c r="V30" s="24">
        <f t="shared" si="17"/>
        <v>97.929249352890423</v>
      </c>
      <c r="W30" s="31">
        <v>924</v>
      </c>
      <c r="X30" s="24">
        <f t="shared" si="11"/>
        <v>80.417754569190606</v>
      </c>
      <c r="Y30" s="31">
        <v>967</v>
      </c>
      <c r="Z30" s="24">
        <f t="shared" si="12"/>
        <v>83.433994823123385</v>
      </c>
      <c r="AA30" s="31">
        <v>160</v>
      </c>
      <c r="AB30" s="24">
        <f t="shared" si="4"/>
        <v>13.92515230635335</v>
      </c>
      <c r="AC30" s="31">
        <v>281</v>
      </c>
      <c r="AD30" s="24">
        <f t="shared" si="5"/>
        <v>24.245038826574632</v>
      </c>
      <c r="AE30" s="39">
        <f t="shared" si="6"/>
        <v>6.4591665039630186</v>
      </c>
      <c r="AF30" s="39">
        <f t="shared" si="7"/>
        <v>-1.474424083941912</v>
      </c>
      <c r="AG30" s="39">
        <f t="shared" si="13"/>
        <v>4.3079025708638312</v>
      </c>
      <c r="AH30" s="39">
        <f t="shared" si="14"/>
        <v>0.88834421799050745</v>
      </c>
      <c r="AI30" s="39">
        <f t="shared" si="8"/>
        <v>3.0162402539327786</v>
      </c>
      <c r="AJ30" s="39">
        <f t="shared" si="15"/>
        <v>10.319886520221282</v>
      </c>
    </row>
    <row r="31" spans="1:36" x14ac:dyDescent="0.35">
      <c r="A31" s="52">
        <v>35</v>
      </c>
      <c r="B31" s="53" t="s">
        <v>27</v>
      </c>
      <c r="C31" s="31">
        <v>2419</v>
      </c>
      <c r="D31" s="31">
        <v>2443</v>
      </c>
      <c r="E31" s="31">
        <v>1562</v>
      </c>
      <c r="F31" s="24">
        <f t="shared" si="0"/>
        <v>64.572137246796203</v>
      </c>
      <c r="G31" s="31">
        <v>1624</v>
      </c>
      <c r="H31" s="24">
        <f t="shared" si="9"/>
        <v>66.475644699140403</v>
      </c>
      <c r="I31" s="31">
        <v>2315</v>
      </c>
      <c r="J31" s="24">
        <f t="shared" si="1"/>
        <v>95.700702769739564</v>
      </c>
      <c r="K31" s="31">
        <v>2275</v>
      </c>
      <c r="L31" s="24">
        <f t="shared" si="10"/>
        <v>93.123209169054448</v>
      </c>
      <c r="M31" s="31">
        <v>1969</v>
      </c>
      <c r="N31" s="24">
        <f t="shared" si="2"/>
        <v>81.397271599834639</v>
      </c>
      <c r="O31" s="31">
        <v>1912</v>
      </c>
      <c r="P31" s="24">
        <f t="shared" si="3"/>
        <v>78.264428980761366</v>
      </c>
      <c r="Q31" s="31">
        <v>923</v>
      </c>
      <c r="R31" s="54">
        <v>943</v>
      </c>
      <c r="S31" s="54">
        <v>883</v>
      </c>
      <c r="T31" s="24">
        <f t="shared" si="16"/>
        <v>95.666305525460459</v>
      </c>
      <c r="U31" s="54">
        <v>905</v>
      </c>
      <c r="V31" s="24">
        <f t="shared" si="17"/>
        <v>95.970307529162241</v>
      </c>
      <c r="W31" s="31">
        <v>722</v>
      </c>
      <c r="X31" s="24">
        <f t="shared" si="11"/>
        <v>78.223185265438786</v>
      </c>
      <c r="Y31" s="31">
        <v>739</v>
      </c>
      <c r="Z31" s="24">
        <f t="shared" si="12"/>
        <v>78.366914103923648</v>
      </c>
      <c r="AA31" s="31">
        <v>82</v>
      </c>
      <c r="AB31" s="24">
        <f t="shared" si="4"/>
        <v>8.8840736728060676</v>
      </c>
      <c r="AC31" s="31">
        <v>112</v>
      </c>
      <c r="AD31" s="24">
        <f t="shared" si="5"/>
        <v>11.876988335100743</v>
      </c>
      <c r="AE31" s="39">
        <f t="shared" si="6"/>
        <v>1.9035074523442006</v>
      </c>
      <c r="AF31" s="39">
        <f t="shared" si="7"/>
        <v>-2.5774936006851163</v>
      </c>
      <c r="AG31" s="39">
        <f t="shared" si="13"/>
        <v>-3.1328426190732728</v>
      </c>
      <c r="AH31" s="39">
        <f t="shared" si="14"/>
        <v>0.30400200370178254</v>
      </c>
      <c r="AI31" s="39">
        <f t="shared" si="8"/>
        <v>0.1437288384848614</v>
      </c>
      <c r="AJ31" s="39">
        <f t="shared" si="15"/>
        <v>2.992914662294675</v>
      </c>
    </row>
    <row r="32" spans="1:36" x14ac:dyDescent="0.35">
      <c r="A32" s="52">
        <v>36</v>
      </c>
      <c r="B32" s="53" t="s">
        <v>28</v>
      </c>
      <c r="C32" s="31">
        <v>2642</v>
      </c>
      <c r="D32" s="31">
        <v>2678</v>
      </c>
      <c r="E32" s="31">
        <v>1377</v>
      </c>
      <c r="F32" s="24">
        <f t="shared" si="0"/>
        <v>52.119606358819077</v>
      </c>
      <c r="G32" s="31">
        <v>1731</v>
      </c>
      <c r="H32" s="24">
        <f t="shared" si="9"/>
        <v>64.637789395070953</v>
      </c>
      <c r="I32" s="31">
        <v>2312</v>
      </c>
      <c r="J32" s="24">
        <f t="shared" si="1"/>
        <v>87.509462528387587</v>
      </c>
      <c r="K32" s="31">
        <v>2301</v>
      </c>
      <c r="L32" s="24">
        <f t="shared" si="10"/>
        <v>85.922330097087382</v>
      </c>
      <c r="M32" s="31">
        <v>2066</v>
      </c>
      <c r="N32" s="24">
        <f t="shared" si="2"/>
        <v>78.198334595003786</v>
      </c>
      <c r="O32" s="31">
        <v>2155</v>
      </c>
      <c r="P32" s="24">
        <f t="shared" si="3"/>
        <v>80.470500373412989</v>
      </c>
      <c r="Q32" s="31">
        <v>982</v>
      </c>
      <c r="R32" s="54">
        <v>1016</v>
      </c>
      <c r="S32" s="54">
        <v>929</v>
      </c>
      <c r="T32" s="24">
        <f t="shared" si="16"/>
        <v>94.602851323828915</v>
      </c>
      <c r="U32" s="54">
        <v>948</v>
      </c>
      <c r="V32" s="24">
        <f t="shared" si="17"/>
        <v>93.30708661417323</v>
      </c>
      <c r="W32" s="31">
        <v>665</v>
      </c>
      <c r="X32" s="24">
        <f t="shared" si="11"/>
        <v>67.718940936863547</v>
      </c>
      <c r="Y32" s="31">
        <v>771</v>
      </c>
      <c r="Z32" s="24">
        <f t="shared" si="12"/>
        <v>75.885826771653541</v>
      </c>
      <c r="AA32" s="31">
        <v>70</v>
      </c>
      <c r="AB32" s="24">
        <f t="shared" si="4"/>
        <v>7.1283095723014256</v>
      </c>
      <c r="AC32" s="31">
        <v>173</v>
      </c>
      <c r="AD32" s="24">
        <f t="shared" si="5"/>
        <v>17.027559055118111</v>
      </c>
      <c r="AE32" s="39">
        <f t="shared" si="6"/>
        <v>12.518183036251877</v>
      </c>
      <c r="AF32" s="39">
        <f t="shared" si="7"/>
        <v>-1.5871324313002049</v>
      </c>
      <c r="AG32" s="39">
        <f t="shared" si="13"/>
        <v>2.2721657784092031</v>
      </c>
      <c r="AH32" s="39">
        <f t="shared" si="14"/>
        <v>-1.2957647096556855</v>
      </c>
      <c r="AI32" s="39">
        <f t="shared" si="8"/>
        <v>8.1668858347899942</v>
      </c>
      <c r="AJ32" s="39">
        <f t="shared" si="15"/>
        <v>9.8992494828166855</v>
      </c>
    </row>
    <row r="33" spans="1:36" x14ac:dyDescent="0.35">
      <c r="A33" s="52">
        <v>37</v>
      </c>
      <c r="B33" s="53" t="s">
        <v>29</v>
      </c>
      <c r="C33" s="31">
        <v>2188</v>
      </c>
      <c r="D33" s="31">
        <v>2182</v>
      </c>
      <c r="E33" s="31">
        <v>1382</v>
      </c>
      <c r="F33" s="24">
        <f t="shared" si="0"/>
        <v>63.16270566727605</v>
      </c>
      <c r="G33" s="31">
        <v>1445</v>
      </c>
      <c r="H33" s="24">
        <f t="shared" si="9"/>
        <v>66.223648029330889</v>
      </c>
      <c r="I33" s="31">
        <v>2005</v>
      </c>
      <c r="J33" s="24">
        <f t="shared" si="1"/>
        <v>91.636197440585008</v>
      </c>
      <c r="K33" s="31">
        <v>1876</v>
      </c>
      <c r="L33" s="24">
        <f t="shared" si="10"/>
        <v>85.976168652612287</v>
      </c>
      <c r="M33" s="31">
        <v>1622</v>
      </c>
      <c r="N33" s="24">
        <f t="shared" si="2"/>
        <v>74.131627056672755</v>
      </c>
      <c r="O33" s="31">
        <v>1618</v>
      </c>
      <c r="P33" s="24">
        <f t="shared" si="3"/>
        <v>74.152153987167736</v>
      </c>
      <c r="Q33" s="31">
        <v>755</v>
      </c>
      <c r="R33" s="54">
        <v>763</v>
      </c>
      <c r="S33" s="54">
        <v>718</v>
      </c>
      <c r="T33" s="24">
        <f t="shared" si="16"/>
        <v>95.099337748344368</v>
      </c>
      <c r="U33" s="54">
        <v>713</v>
      </c>
      <c r="V33" s="24">
        <f t="shared" si="17"/>
        <v>93.446920052424645</v>
      </c>
      <c r="W33" s="31">
        <v>597</v>
      </c>
      <c r="X33" s="24">
        <f t="shared" si="11"/>
        <v>79.072847682119203</v>
      </c>
      <c r="Y33" s="31">
        <v>533</v>
      </c>
      <c r="Z33" s="24">
        <f t="shared" si="12"/>
        <v>69.855832241153337</v>
      </c>
      <c r="AA33" s="31">
        <v>58</v>
      </c>
      <c r="AB33" s="24">
        <f t="shared" si="4"/>
        <v>7.6821192052980134</v>
      </c>
      <c r="AC33" s="31">
        <v>100</v>
      </c>
      <c r="AD33" s="24">
        <f t="shared" si="5"/>
        <v>13.106159895150721</v>
      </c>
      <c r="AE33" s="39">
        <f t="shared" si="6"/>
        <v>3.0609423620548384</v>
      </c>
      <c r="AF33" s="39">
        <f t="shared" si="7"/>
        <v>-5.6600287879727205</v>
      </c>
      <c r="AG33" s="39">
        <f t="shared" si="13"/>
        <v>2.0526930494980888E-2</v>
      </c>
      <c r="AH33" s="39">
        <f t="shared" si="14"/>
        <v>-1.6524176959197234</v>
      </c>
      <c r="AI33" s="39">
        <f t="shared" si="8"/>
        <v>-9.2170154409658664</v>
      </c>
      <c r="AJ33" s="39">
        <f t="shared" si="15"/>
        <v>5.424040689852708</v>
      </c>
    </row>
    <row r="34" spans="1:36" x14ac:dyDescent="0.35">
      <c r="A34" s="52">
        <v>38</v>
      </c>
      <c r="B34" s="53" t="s">
        <v>30</v>
      </c>
      <c r="C34" s="31">
        <v>2588</v>
      </c>
      <c r="D34" s="31">
        <v>2446</v>
      </c>
      <c r="E34" s="31">
        <v>1658</v>
      </c>
      <c r="F34" s="24">
        <f t="shared" si="0"/>
        <v>64.064914992272023</v>
      </c>
      <c r="G34" s="31">
        <v>1761</v>
      </c>
      <c r="H34" s="24">
        <f t="shared" si="9"/>
        <v>71.995094031071133</v>
      </c>
      <c r="I34" s="31">
        <v>2456</v>
      </c>
      <c r="J34" s="24">
        <f t="shared" si="1"/>
        <v>94.899536321483765</v>
      </c>
      <c r="K34" s="31">
        <v>2249</v>
      </c>
      <c r="L34" s="24">
        <f t="shared" si="10"/>
        <v>91.946034341782507</v>
      </c>
      <c r="M34" s="31">
        <v>1879</v>
      </c>
      <c r="N34" s="24">
        <f t="shared" si="2"/>
        <v>72.604327666151462</v>
      </c>
      <c r="O34" s="31">
        <v>1987</v>
      </c>
      <c r="P34" s="24">
        <f t="shared" si="3"/>
        <v>81.234668847097296</v>
      </c>
      <c r="Q34" s="31">
        <v>841</v>
      </c>
      <c r="R34" s="54">
        <v>834</v>
      </c>
      <c r="S34" s="54">
        <v>798</v>
      </c>
      <c r="T34" s="24">
        <f t="shared" si="16"/>
        <v>94.887039239001183</v>
      </c>
      <c r="U34" s="54">
        <v>803</v>
      </c>
      <c r="V34" s="24">
        <f t="shared" si="17"/>
        <v>96.28297362110311</v>
      </c>
      <c r="W34" s="31">
        <v>679</v>
      </c>
      <c r="X34" s="24">
        <f t="shared" si="11"/>
        <v>80.737217598097502</v>
      </c>
      <c r="Y34" s="31">
        <v>681</v>
      </c>
      <c r="Z34" s="24">
        <f t="shared" si="12"/>
        <v>81.654676258992808</v>
      </c>
      <c r="AA34" s="31">
        <v>43</v>
      </c>
      <c r="AB34" s="24">
        <f t="shared" si="4"/>
        <v>5.1129607609988108</v>
      </c>
      <c r="AC34" s="31">
        <v>127</v>
      </c>
      <c r="AD34" s="24">
        <f t="shared" si="5"/>
        <v>15.227817745803357</v>
      </c>
      <c r="AE34" s="39">
        <f t="shared" si="6"/>
        <v>7.9301790387991105</v>
      </c>
      <c r="AF34" s="39">
        <f t="shared" si="7"/>
        <v>-2.9535019797012581</v>
      </c>
      <c r="AG34" s="39">
        <f t="shared" si="13"/>
        <v>8.6303411809458339</v>
      </c>
      <c r="AH34" s="39">
        <f t="shared" si="14"/>
        <v>1.3959343821019274</v>
      </c>
      <c r="AI34" s="39">
        <f t="shared" si="8"/>
        <v>0.91745866089530637</v>
      </c>
      <c r="AJ34" s="39">
        <f t="shared" si="15"/>
        <v>10.114856984804547</v>
      </c>
    </row>
    <row r="35" spans="1:36" x14ac:dyDescent="0.35">
      <c r="A35" s="52">
        <v>39</v>
      </c>
      <c r="B35" s="53" t="s">
        <v>31</v>
      </c>
      <c r="C35" s="31">
        <v>2488</v>
      </c>
      <c r="D35" s="31">
        <v>2595</v>
      </c>
      <c r="E35" s="31">
        <v>1810</v>
      </c>
      <c r="F35" s="24">
        <f t="shared" si="0"/>
        <v>72.749196141479104</v>
      </c>
      <c r="G35" s="31">
        <v>1925</v>
      </c>
      <c r="H35" s="24">
        <f t="shared" si="9"/>
        <v>74.181117533718691</v>
      </c>
      <c r="I35" s="31">
        <v>2368</v>
      </c>
      <c r="J35" s="24">
        <f t="shared" si="1"/>
        <v>95.176848874598065</v>
      </c>
      <c r="K35" s="31">
        <v>2345</v>
      </c>
      <c r="L35" s="24">
        <f t="shared" si="10"/>
        <v>90.366088631984582</v>
      </c>
      <c r="M35" s="31">
        <v>1844</v>
      </c>
      <c r="N35" s="24">
        <f t="shared" si="2"/>
        <v>74.115755627009648</v>
      </c>
      <c r="O35" s="31">
        <v>1976</v>
      </c>
      <c r="P35" s="24">
        <f t="shared" si="3"/>
        <v>76.146435452793838</v>
      </c>
      <c r="Q35" s="31">
        <v>822</v>
      </c>
      <c r="R35" s="54">
        <v>865</v>
      </c>
      <c r="S35" s="54">
        <v>779</v>
      </c>
      <c r="T35" s="24">
        <f t="shared" si="16"/>
        <v>94.768856447688563</v>
      </c>
      <c r="U35" s="54">
        <v>826</v>
      </c>
      <c r="V35" s="24">
        <f t="shared" si="17"/>
        <v>95.49132947976878</v>
      </c>
      <c r="W35" s="31">
        <v>724</v>
      </c>
      <c r="X35" s="24">
        <f t="shared" si="11"/>
        <v>88.077858880778592</v>
      </c>
      <c r="Y35" s="31">
        <v>754</v>
      </c>
      <c r="Z35" s="24">
        <f t="shared" si="12"/>
        <v>87.167630057803464</v>
      </c>
      <c r="AA35" s="31">
        <v>118</v>
      </c>
      <c r="AB35" s="24">
        <f t="shared" si="4"/>
        <v>14.355231143552311</v>
      </c>
      <c r="AC35" s="31">
        <v>153</v>
      </c>
      <c r="AD35" s="24">
        <f t="shared" si="5"/>
        <v>17.687861271676301</v>
      </c>
      <c r="AE35" s="39">
        <f t="shared" si="6"/>
        <v>1.4319213922395875</v>
      </c>
      <c r="AF35" s="39">
        <f t="shared" si="7"/>
        <v>-4.8107602426134832</v>
      </c>
      <c r="AG35" s="39">
        <f t="shared" si="13"/>
        <v>2.0306798257841905</v>
      </c>
      <c r="AH35" s="39">
        <f t="shared" si="14"/>
        <v>0.72247303208021663</v>
      </c>
      <c r="AI35" s="39">
        <f t="shared" si="8"/>
        <v>-0.91022882297512808</v>
      </c>
      <c r="AJ35" s="39">
        <f t="shared" si="15"/>
        <v>3.3326301281239896</v>
      </c>
    </row>
    <row r="36" spans="1:36" x14ac:dyDescent="0.35">
      <c r="A36" s="52">
        <v>40</v>
      </c>
      <c r="B36" s="53" t="s">
        <v>32</v>
      </c>
      <c r="C36" s="31">
        <v>2464</v>
      </c>
      <c r="D36" s="31">
        <v>2369</v>
      </c>
      <c r="E36" s="31">
        <v>1801</v>
      </c>
      <c r="F36" s="24">
        <f t="shared" si="0"/>
        <v>73.092532467532465</v>
      </c>
      <c r="G36" s="31">
        <v>1870</v>
      </c>
      <c r="H36" s="24">
        <f t="shared" si="9"/>
        <v>78.936260025327144</v>
      </c>
      <c r="I36" s="31">
        <v>2264</v>
      </c>
      <c r="J36" s="24">
        <f t="shared" si="1"/>
        <v>91.883116883116884</v>
      </c>
      <c r="K36" s="31">
        <v>2134</v>
      </c>
      <c r="L36" s="24">
        <f t="shared" si="10"/>
        <v>90.080202617138028</v>
      </c>
      <c r="M36" s="31">
        <v>2054</v>
      </c>
      <c r="N36" s="24">
        <f t="shared" si="2"/>
        <v>83.360389610389603</v>
      </c>
      <c r="O36" s="31">
        <v>2026</v>
      </c>
      <c r="P36" s="24">
        <f t="shared" si="3"/>
        <v>85.521317011397215</v>
      </c>
      <c r="Q36" s="31">
        <v>1052</v>
      </c>
      <c r="R36" s="54">
        <v>1059</v>
      </c>
      <c r="S36" s="54">
        <v>1013</v>
      </c>
      <c r="T36" s="24">
        <f t="shared" si="16"/>
        <v>96.292775665399233</v>
      </c>
      <c r="U36" s="54">
        <v>1009</v>
      </c>
      <c r="V36" s="24">
        <f t="shared" si="17"/>
        <v>95.278564683663831</v>
      </c>
      <c r="W36" s="31">
        <v>897</v>
      </c>
      <c r="X36" s="24">
        <f t="shared" si="11"/>
        <v>85.266159695817493</v>
      </c>
      <c r="Y36" s="31">
        <v>914</v>
      </c>
      <c r="Z36" s="24">
        <f t="shared" si="12"/>
        <v>86.307837582625112</v>
      </c>
      <c r="AA36" s="31">
        <v>154</v>
      </c>
      <c r="AB36" s="24">
        <f t="shared" si="4"/>
        <v>14.638783269961976</v>
      </c>
      <c r="AC36" s="31">
        <v>288</v>
      </c>
      <c r="AD36" s="24">
        <f t="shared" si="5"/>
        <v>27.195467422096318</v>
      </c>
      <c r="AE36" s="39">
        <f t="shared" si="6"/>
        <v>5.8437275577946792</v>
      </c>
      <c r="AF36" s="39">
        <f t="shared" si="7"/>
        <v>-1.8029142659788562</v>
      </c>
      <c r="AG36" s="39">
        <f t="shared" si="13"/>
        <v>2.160927401007612</v>
      </c>
      <c r="AH36" s="39">
        <f t="shared" si="14"/>
        <v>-1.0142109817354026</v>
      </c>
      <c r="AI36" s="39">
        <f t="shared" si="8"/>
        <v>1.0416778868076193</v>
      </c>
      <c r="AJ36" s="39">
        <f t="shared" si="15"/>
        <v>12.556684152134341</v>
      </c>
    </row>
    <row r="37" spans="1:36" x14ac:dyDescent="0.35">
      <c r="A37" s="52">
        <v>41</v>
      </c>
      <c r="B37" s="53" t="s">
        <v>33</v>
      </c>
      <c r="C37" s="31">
        <v>2478</v>
      </c>
      <c r="D37" s="31">
        <v>2482</v>
      </c>
      <c r="E37" s="31">
        <v>1910</v>
      </c>
      <c r="F37" s="24">
        <f t="shared" si="0"/>
        <v>77.078288942695721</v>
      </c>
      <c r="G37" s="31">
        <v>1984</v>
      </c>
      <c r="H37" s="24">
        <f t="shared" si="9"/>
        <v>79.935535858178895</v>
      </c>
      <c r="I37" s="31">
        <v>2392</v>
      </c>
      <c r="J37" s="24">
        <f t="shared" si="1"/>
        <v>96.52945924132365</v>
      </c>
      <c r="K37" s="31">
        <v>2143</v>
      </c>
      <c r="L37" s="24">
        <f t="shared" si="10"/>
        <v>86.341659951651891</v>
      </c>
      <c r="M37" s="31">
        <v>2017</v>
      </c>
      <c r="N37" s="24">
        <f t="shared" si="2"/>
        <v>81.396287328490715</v>
      </c>
      <c r="O37" s="31">
        <v>1853</v>
      </c>
      <c r="P37" s="24">
        <f t="shared" si="3"/>
        <v>74.657534246575338</v>
      </c>
      <c r="Q37" s="31">
        <v>854</v>
      </c>
      <c r="R37" s="54">
        <v>872</v>
      </c>
      <c r="S37" s="54">
        <v>810</v>
      </c>
      <c r="T37" s="24">
        <f t="shared" si="16"/>
        <v>94.847775175644031</v>
      </c>
      <c r="U37" s="54">
        <v>791</v>
      </c>
      <c r="V37" s="24">
        <f t="shared" si="17"/>
        <v>90.711009174311926</v>
      </c>
      <c r="W37" s="31">
        <v>742</v>
      </c>
      <c r="X37" s="24">
        <f t="shared" si="11"/>
        <v>86.885245901639351</v>
      </c>
      <c r="Y37" s="31">
        <v>700</v>
      </c>
      <c r="Z37" s="24">
        <f t="shared" si="12"/>
        <v>80.275229357798167</v>
      </c>
      <c r="AA37" s="31">
        <v>77</v>
      </c>
      <c r="AB37" s="24">
        <f t="shared" si="4"/>
        <v>9.0163934426229506</v>
      </c>
      <c r="AC37" s="31">
        <v>160</v>
      </c>
      <c r="AD37" s="24">
        <f t="shared" si="5"/>
        <v>18.348623853211009</v>
      </c>
      <c r="AE37" s="39">
        <f t="shared" si="6"/>
        <v>2.8572469154831737</v>
      </c>
      <c r="AF37" s="39">
        <f t="shared" si="7"/>
        <v>-10.187799289671759</v>
      </c>
      <c r="AG37" s="39">
        <f t="shared" si="13"/>
        <v>-6.7387530819153767</v>
      </c>
      <c r="AH37" s="39">
        <f t="shared" si="14"/>
        <v>-4.1367660013321057</v>
      </c>
      <c r="AI37" s="39">
        <f t="shared" si="8"/>
        <v>-6.6100165438411835</v>
      </c>
      <c r="AJ37" s="39">
        <f t="shared" si="15"/>
        <v>9.3322304105880587</v>
      </c>
    </row>
    <row r="38" spans="1:36" x14ac:dyDescent="0.35">
      <c r="A38" s="52">
        <v>42</v>
      </c>
      <c r="B38" s="53" t="s">
        <v>34</v>
      </c>
      <c r="C38" s="31">
        <v>2506</v>
      </c>
      <c r="D38" s="31">
        <v>2349</v>
      </c>
      <c r="E38" s="31">
        <v>1568</v>
      </c>
      <c r="F38" s="24">
        <f t="shared" si="0"/>
        <v>62.569832402234638</v>
      </c>
      <c r="G38" s="31">
        <v>1522</v>
      </c>
      <c r="H38" s="24">
        <f t="shared" si="9"/>
        <v>64.793529161345248</v>
      </c>
      <c r="I38" s="31">
        <v>2242</v>
      </c>
      <c r="J38" s="24">
        <f t="shared" si="1"/>
        <v>89.465283320031929</v>
      </c>
      <c r="K38" s="31">
        <v>2034</v>
      </c>
      <c r="L38" s="24">
        <f t="shared" si="10"/>
        <v>86.59003831417624</v>
      </c>
      <c r="M38" s="31">
        <v>1999</v>
      </c>
      <c r="N38" s="24">
        <f t="shared" si="2"/>
        <v>79.768555466879491</v>
      </c>
      <c r="O38" s="31">
        <v>1841</v>
      </c>
      <c r="P38" s="24">
        <f t="shared" si="3"/>
        <v>78.373776074925502</v>
      </c>
      <c r="Q38" s="31">
        <v>848</v>
      </c>
      <c r="R38" s="54">
        <v>845</v>
      </c>
      <c r="S38" s="54">
        <v>815</v>
      </c>
      <c r="T38" s="24">
        <f t="shared" si="16"/>
        <v>96.10849056603773</v>
      </c>
      <c r="U38" s="54">
        <v>775</v>
      </c>
      <c r="V38" s="24">
        <f t="shared" si="17"/>
        <v>91.715976331360949</v>
      </c>
      <c r="W38" s="31">
        <v>672</v>
      </c>
      <c r="X38" s="24">
        <f t="shared" si="11"/>
        <v>79.245283018867923</v>
      </c>
      <c r="Y38" s="31">
        <v>640</v>
      </c>
      <c r="Z38" s="24">
        <f t="shared" si="12"/>
        <v>75.739644970414204</v>
      </c>
      <c r="AA38" s="31">
        <v>78</v>
      </c>
      <c r="AB38" s="24">
        <f t="shared" si="4"/>
        <v>9.1981132075471699</v>
      </c>
      <c r="AC38" s="31">
        <v>164</v>
      </c>
      <c r="AD38" s="24">
        <f t="shared" si="5"/>
        <v>19.408284023668639</v>
      </c>
      <c r="AE38" s="39">
        <f t="shared" si="6"/>
        <v>2.2236967591106094</v>
      </c>
      <c r="AF38" s="39">
        <f t="shared" si="7"/>
        <v>-2.8752450058556889</v>
      </c>
      <c r="AG38" s="39">
        <f t="shared" si="13"/>
        <v>-1.394779391953989</v>
      </c>
      <c r="AH38" s="39">
        <f t="shared" si="14"/>
        <v>-4.3925142346767814</v>
      </c>
      <c r="AI38" s="39">
        <f t="shared" si="8"/>
        <v>-3.5056380484537186</v>
      </c>
      <c r="AJ38" s="39">
        <f t="shared" si="15"/>
        <v>10.210170816121469</v>
      </c>
    </row>
    <row r="39" spans="1:36" x14ac:dyDescent="0.35">
      <c r="A39" s="52">
        <v>43</v>
      </c>
      <c r="B39" s="53" t="s">
        <v>35</v>
      </c>
      <c r="C39" s="31">
        <v>2462</v>
      </c>
      <c r="D39" s="31">
        <v>2401</v>
      </c>
      <c r="E39" s="31">
        <v>1908</v>
      </c>
      <c r="F39" s="24">
        <f t="shared" ref="F39:F70" si="18">E39*100/$C39</f>
        <v>77.497969130787979</v>
      </c>
      <c r="G39" s="31">
        <v>1979</v>
      </c>
      <c r="H39" s="24">
        <f t="shared" si="9"/>
        <v>82.423990004164935</v>
      </c>
      <c r="I39" s="31">
        <v>2397</v>
      </c>
      <c r="J39" s="24">
        <f t="shared" ref="J39:J70" si="19">I39*100/$C39</f>
        <v>97.359870024370437</v>
      </c>
      <c r="K39" s="31">
        <v>2204</v>
      </c>
      <c r="L39" s="24">
        <f t="shared" si="10"/>
        <v>91.795085381091212</v>
      </c>
      <c r="M39" s="31">
        <v>1983</v>
      </c>
      <c r="N39" s="24">
        <f t="shared" ref="N39:N70" si="20">M39*100/C39</f>
        <v>80.544272948822098</v>
      </c>
      <c r="O39" s="31">
        <v>1957</v>
      </c>
      <c r="P39" s="24">
        <f t="shared" ref="P39:P70" si="21">O39*100/D39</f>
        <v>81.507705122865474</v>
      </c>
      <c r="Q39" s="31">
        <v>884</v>
      </c>
      <c r="R39" s="54">
        <v>880</v>
      </c>
      <c r="S39" s="54">
        <v>864</v>
      </c>
      <c r="T39" s="24">
        <f t="shared" si="16"/>
        <v>97.737556561085967</v>
      </c>
      <c r="U39" s="54">
        <v>852</v>
      </c>
      <c r="V39" s="24">
        <f t="shared" si="17"/>
        <v>96.818181818181813</v>
      </c>
      <c r="W39" s="31">
        <v>768</v>
      </c>
      <c r="X39" s="24">
        <f t="shared" si="11"/>
        <v>86.877828054298647</v>
      </c>
      <c r="Y39" s="31">
        <v>734</v>
      </c>
      <c r="Z39" s="24">
        <f t="shared" si="12"/>
        <v>83.409090909090907</v>
      </c>
      <c r="AA39" s="31">
        <v>105</v>
      </c>
      <c r="AB39" s="24">
        <f t="shared" ref="AB39:AB70" si="22">AA39*100/Q39</f>
        <v>11.877828054298643</v>
      </c>
      <c r="AC39" s="31">
        <v>217</v>
      </c>
      <c r="AD39" s="24">
        <f t="shared" ref="AD39:AD70" si="23">AC39*100/R39</f>
        <v>24.65909090909091</v>
      </c>
      <c r="AE39" s="39">
        <f t="shared" ref="AE39:AE70" si="24">H39-F39</f>
        <v>4.9260208733769559</v>
      </c>
      <c r="AF39" s="39">
        <f t="shared" ref="AF39:AF70" si="25">L39-J39</f>
        <v>-5.564784643279225</v>
      </c>
      <c r="AG39" s="39">
        <f t="shared" si="13"/>
        <v>0.96343217404337622</v>
      </c>
      <c r="AH39" s="39">
        <f t="shared" ref="AH39:AH70" si="26">V39-T39</f>
        <v>-0.91937474290415366</v>
      </c>
      <c r="AI39" s="39">
        <f t="shared" ref="AI39:AI70" si="27">Z39-X39</f>
        <v>-3.46873714520774</v>
      </c>
      <c r="AJ39" s="39">
        <f t="shared" ref="AJ39:AJ70" si="28">AD39-AB39</f>
        <v>12.781262854792267</v>
      </c>
    </row>
    <row r="40" spans="1:36" x14ac:dyDescent="0.35">
      <c r="A40" s="52">
        <v>44</v>
      </c>
      <c r="B40" s="53" t="s">
        <v>36</v>
      </c>
      <c r="C40" s="31">
        <v>2211</v>
      </c>
      <c r="D40" s="31">
        <v>2116</v>
      </c>
      <c r="E40" s="31">
        <v>1651</v>
      </c>
      <c r="F40" s="24">
        <f t="shared" si="18"/>
        <v>74.672094075079144</v>
      </c>
      <c r="G40" s="31">
        <v>1882</v>
      </c>
      <c r="H40" s="24">
        <f t="shared" si="9"/>
        <v>88.941398865784493</v>
      </c>
      <c r="I40" s="31">
        <v>2140</v>
      </c>
      <c r="J40" s="24">
        <f t="shared" si="19"/>
        <v>96.78878335594753</v>
      </c>
      <c r="K40" s="31">
        <v>2053</v>
      </c>
      <c r="L40" s="24">
        <f t="shared" si="10"/>
        <v>97.022684310018903</v>
      </c>
      <c r="M40" s="31">
        <v>1820</v>
      </c>
      <c r="N40" s="24">
        <f t="shared" si="20"/>
        <v>82.315694255992767</v>
      </c>
      <c r="O40" s="31">
        <v>1712</v>
      </c>
      <c r="P40" s="24">
        <f t="shared" si="21"/>
        <v>80.907372400756145</v>
      </c>
      <c r="Q40" s="31">
        <v>825</v>
      </c>
      <c r="R40" s="54">
        <v>829</v>
      </c>
      <c r="S40" s="54">
        <v>808</v>
      </c>
      <c r="T40" s="24">
        <f t="shared" si="16"/>
        <v>97.939393939393938</v>
      </c>
      <c r="U40" s="54">
        <v>798</v>
      </c>
      <c r="V40" s="24">
        <f t="shared" si="17"/>
        <v>96.260554885404105</v>
      </c>
      <c r="W40" s="31">
        <v>714</v>
      </c>
      <c r="X40" s="24">
        <f t="shared" si="11"/>
        <v>86.545454545454547</v>
      </c>
      <c r="Y40" s="31">
        <v>745</v>
      </c>
      <c r="Z40" s="24">
        <f t="shared" si="12"/>
        <v>89.867310012062731</v>
      </c>
      <c r="AA40" s="31">
        <v>210</v>
      </c>
      <c r="AB40" s="24">
        <f t="shared" si="22"/>
        <v>25.454545454545453</v>
      </c>
      <c r="AC40" s="31">
        <v>276</v>
      </c>
      <c r="AD40" s="24">
        <f t="shared" si="23"/>
        <v>33.293124246079614</v>
      </c>
      <c r="AE40" s="39">
        <f t="shared" si="24"/>
        <v>14.269304790705348</v>
      </c>
      <c r="AF40" s="39">
        <f t="shared" si="25"/>
        <v>0.23390095407137323</v>
      </c>
      <c r="AG40" s="39">
        <f t="shared" si="13"/>
        <v>-1.4083218552366219</v>
      </c>
      <c r="AH40" s="39">
        <f t="shared" si="26"/>
        <v>-1.678839053989833</v>
      </c>
      <c r="AI40" s="39">
        <f t="shared" si="27"/>
        <v>3.3218554666081843</v>
      </c>
      <c r="AJ40" s="39">
        <f t="shared" si="28"/>
        <v>7.8385787915341609</v>
      </c>
    </row>
    <row r="41" spans="1:36" x14ac:dyDescent="0.35">
      <c r="A41" s="52">
        <v>45</v>
      </c>
      <c r="B41" s="53" t="s">
        <v>37</v>
      </c>
      <c r="C41" s="31">
        <v>2754</v>
      </c>
      <c r="D41" s="31">
        <v>2699</v>
      </c>
      <c r="E41" s="31">
        <v>1997</v>
      </c>
      <c r="F41" s="24">
        <f t="shared" si="18"/>
        <v>72.512708787218585</v>
      </c>
      <c r="G41" s="31">
        <v>2106</v>
      </c>
      <c r="H41" s="24">
        <f t="shared" si="9"/>
        <v>78.028899592441647</v>
      </c>
      <c r="I41" s="31">
        <v>2618</v>
      </c>
      <c r="J41" s="24">
        <f t="shared" si="19"/>
        <v>95.061728395061735</v>
      </c>
      <c r="K41" s="31">
        <v>2453</v>
      </c>
      <c r="L41" s="24">
        <f t="shared" si="10"/>
        <v>90.88551315301963</v>
      </c>
      <c r="M41" s="31">
        <v>2084</v>
      </c>
      <c r="N41" s="24">
        <f t="shared" si="20"/>
        <v>75.671750181554103</v>
      </c>
      <c r="O41" s="31">
        <v>2115</v>
      </c>
      <c r="P41" s="24">
        <f t="shared" si="21"/>
        <v>78.362356428306782</v>
      </c>
      <c r="Q41" s="31">
        <v>1007</v>
      </c>
      <c r="R41" s="54">
        <v>1032</v>
      </c>
      <c r="S41" s="54">
        <v>968</v>
      </c>
      <c r="T41" s="24">
        <f t="shared" si="16"/>
        <v>96.127110228401193</v>
      </c>
      <c r="U41" s="54">
        <v>986</v>
      </c>
      <c r="V41" s="24">
        <f t="shared" si="17"/>
        <v>95.542635658914733</v>
      </c>
      <c r="W41" s="31">
        <v>833</v>
      </c>
      <c r="X41" s="24">
        <f t="shared" si="11"/>
        <v>82.720953326713015</v>
      </c>
      <c r="Y41" s="31">
        <v>856</v>
      </c>
      <c r="Z41" s="24">
        <f t="shared" si="12"/>
        <v>82.945736434108525</v>
      </c>
      <c r="AA41" s="31">
        <v>134</v>
      </c>
      <c r="AB41" s="24">
        <f t="shared" si="22"/>
        <v>13.306852035749753</v>
      </c>
      <c r="AC41" s="31">
        <v>143</v>
      </c>
      <c r="AD41" s="24">
        <f t="shared" si="23"/>
        <v>13.856589147286822</v>
      </c>
      <c r="AE41" s="39">
        <f t="shared" si="24"/>
        <v>5.5161908052230615</v>
      </c>
      <c r="AF41" s="39">
        <f t="shared" si="25"/>
        <v>-4.1762152420421046</v>
      </c>
      <c r="AG41" s="39">
        <f t="shared" si="13"/>
        <v>2.6906062467526795</v>
      </c>
      <c r="AH41" s="39">
        <f t="shared" si="26"/>
        <v>-0.58447456948645993</v>
      </c>
      <c r="AI41" s="39">
        <f t="shared" si="27"/>
        <v>0.22478310739550977</v>
      </c>
      <c r="AJ41" s="39">
        <f t="shared" si="28"/>
        <v>0.54973711153706972</v>
      </c>
    </row>
    <row r="42" spans="1:36" x14ac:dyDescent="0.35">
      <c r="A42" s="52">
        <v>46</v>
      </c>
      <c r="B42" s="53" t="s">
        <v>38</v>
      </c>
      <c r="C42" s="31">
        <v>3343</v>
      </c>
      <c r="D42" s="31">
        <v>3332</v>
      </c>
      <c r="E42" s="31">
        <v>2031</v>
      </c>
      <c r="F42" s="24">
        <f t="shared" si="18"/>
        <v>60.753813939575231</v>
      </c>
      <c r="G42" s="31">
        <v>2222</v>
      </c>
      <c r="H42" s="24">
        <f t="shared" si="9"/>
        <v>66.686674669867941</v>
      </c>
      <c r="I42" s="31">
        <v>3171</v>
      </c>
      <c r="J42" s="24">
        <f t="shared" si="19"/>
        <v>94.854920729883332</v>
      </c>
      <c r="K42" s="31">
        <v>2949</v>
      </c>
      <c r="L42" s="24">
        <f t="shared" si="10"/>
        <v>88.50540216086435</v>
      </c>
      <c r="M42" s="31">
        <v>2512</v>
      </c>
      <c r="N42" s="24">
        <f t="shared" si="20"/>
        <v>75.142087944959613</v>
      </c>
      <c r="O42" s="31">
        <v>2606</v>
      </c>
      <c r="P42" s="24">
        <f t="shared" si="21"/>
        <v>78.211284513805523</v>
      </c>
      <c r="Q42" s="31">
        <v>1175</v>
      </c>
      <c r="R42" s="54">
        <v>1200</v>
      </c>
      <c r="S42" s="54">
        <v>1142</v>
      </c>
      <c r="T42" s="24">
        <f t="shared" si="16"/>
        <v>97.191489361702125</v>
      </c>
      <c r="U42" s="54">
        <v>1134</v>
      </c>
      <c r="V42" s="24">
        <f t="shared" si="17"/>
        <v>94.5</v>
      </c>
      <c r="W42" s="31">
        <v>888</v>
      </c>
      <c r="X42" s="24">
        <f t="shared" si="11"/>
        <v>75.574468085106389</v>
      </c>
      <c r="Y42" s="31">
        <v>948</v>
      </c>
      <c r="Z42" s="24">
        <f t="shared" si="12"/>
        <v>79</v>
      </c>
      <c r="AA42" s="31">
        <v>98</v>
      </c>
      <c r="AB42" s="24">
        <f t="shared" si="22"/>
        <v>8.3404255319148941</v>
      </c>
      <c r="AC42" s="31">
        <v>178</v>
      </c>
      <c r="AD42" s="24">
        <f t="shared" si="23"/>
        <v>14.833333333333334</v>
      </c>
      <c r="AE42" s="39">
        <f t="shared" si="24"/>
        <v>5.9328607302927097</v>
      </c>
      <c r="AF42" s="39">
        <f t="shared" si="25"/>
        <v>-6.3495185690189828</v>
      </c>
      <c r="AG42" s="39">
        <f t="shared" si="13"/>
        <v>3.0691965688459106</v>
      </c>
      <c r="AH42" s="39">
        <f t="shared" si="26"/>
        <v>-2.6914893617021249</v>
      </c>
      <c r="AI42" s="39">
        <f t="shared" si="27"/>
        <v>3.425531914893611</v>
      </c>
      <c r="AJ42" s="39">
        <f t="shared" si="28"/>
        <v>6.4929078014184398</v>
      </c>
    </row>
    <row r="43" spans="1:36" x14ac:dyDescent="0.35">
      <c r="A43" s="52">
        <v>47</v>
      </c>
      <c r="B43" s="53" t="s">
        <v>39</v>
      </c>
      <c r="C43" s="31">
        <v>2501</v>
      </c>
      <c r="D43" s="31">
        <v>2557</v>
      </c>
      <c r="E43" s="31">
        <v>1751</v>
      </c>
      <c r="F43" s="24">
        <f t="shared" si="18"/>
        <v>70.011995201919234</v>
      </c>
      <c r="G43" s="31">
        <v>1830</v>
      </c>
      <c r="H43" s="24">
        <f t="shared" si="9"/>
        <v>71.56824403597966</v>
      </c>
      <c r="I43" s="31">
        <v>2293</v>
      </c>
      <c r="J43" s="24">
        <f t="shared" si="19"/>
        <v>91.683326669332274</v>
      </c>
      <c r="K43" s="31">
        <v>2297</v>
      </c>
      <c r="L43" s="24">
        <f t="shared" si="10"/>
        <v>89.831834180680488</v>
      </c>
      <c r="M43" s="31">
        <v>1798</v>
      </c>
      <c r="N43" s="24">
        <f t="shared" si="20"/>
        <v>71.891243502598954</v>
      </c>
      <c r="O43" s="31">
        <v>1859</v>
      </c>
      <c r="P43" s="24">
        <f t="shared" si="21"/>
        <v>72.702385608134534</v>
      </c>
      <c r="Q43" s="31">
        <v>904</v>
      </c>
      <c r="R43" s="54">
        <v>931</v>
      </c>
      <c r="S43" s="54">
        <v>804</v>
      </c>
      <c r="T43" s="24">
        <f t="shared" si="16"/>
        <v>88.938053097345133</v>
      </c>
      <c r="U43" s="54">
        <v>816</v>
      </c>
      <c r="V43" s="24">
        <f t="shared" si="17"/>
        <v>87.647690655209459</v>
      </c>
      <c r="W43" s="31">
        <v>720</v>
      </c>
      <c r="X43" s="24">
        <f t="shared" si="11"/>
        <v>79.646017699115049</v>
      </c>
      <c r="Y43" s="31">
        <v>694</v>
      </c>
      <c r="Z43" s="24">
        <f t="shared" si="12"/>
        <v>74.543501611170782</v>
      </c>
      <c r="AA43" s="31">
        <v>81</v>
      </c>
      <c r="AB43" s="24">
        <f t="shared" si="22"/>
        <v>8.9601769911504423</v>
      </c>
      <c r="AC43" s="31">
        <v>132</v>
      </c>
      <c r="AD43" s="24">
        <f t="shared" si="23"/>
        <v>14.178302900107411</v>
      </c>
      <c r="AE43" s="39">
        <f t="shared" si="24"/>
        <v>1.5562488340604261</v>
      </c>
      <c r="AF43" s="39">
        <f t="shared" si="25"/>
        <v>-1.8514924886517861</v>
      </c>
      <c r="AG43" s="39">
        <f t="shared" si="13"/>
        <v>0.81114210553558053</v>
      </c>
      <c r="AH43" s="39">
        <f t="shared" si="26"/>
        <v>-1.2903624421356739</v>
      </c>
      <c r="AI43" s="39">
        <f t="shared" si="27"/>
        <v>-5.1025160879442666</v>
      </c>
      <c r="AJ43" s="39">
        <f t="shared" si="28"/>
        <v>5.2181259089569689</v>
      </c>
    </row>
    <row r="44" spans="1:36" x14ac:dyDescent="0.35">
      <c r="A44" s="52">
        <v>48</v>
      </c>
      <c r="B44" s="53" t="s">
        <v>40</v>
      </c>
      <c r="C44" s="31">
        <v>2494</v>
      </c>
      <c r="D44" s="31">
        <v>2534</v>
      </c>
      <c r="E44" s="31">
        <v>1939</v>
      </c>
      <c r="F44" s="24">
        <f t="shared" si="18"/>
        <v>77.746591820368891</v>
      </c>
      <c r="G44" s="31">
        <v>1983</v>
      </c>
      <c r="H44" s="24">
        <f t="shared" si="9"/>
        <v>78.255722178374114</v>
      </c>
      <c r="I44" s="31">
        <v>2442</v>
      </c>
      <c r="J44" s="24">
        <f t="shared" si="19"/>
        <v>97.914995990376909</v>
      </c>
      <c r="K44" s="31">
        <v>2366</v>
      </c>
      <c r="L44" s="24">
        <f t="shared" si="10"/>
        <v>93.370165745856355</v>
      </c>
      <c r="M44" s="31">
        <v>1918</v>
      </c>
      <c r="N44" s="24">
        <f t="shared" si="20"/>
        <v>76.904570970328791</v>
      </c>
      <c r="O44" s="31">
        <v>2016</v>
      </c>
      <c r="P44" s="24">
        <f t="shared" si="21"/>
        <v>79.55801104972376</v>
      </c>
      <c r="Q44" s="31">
        <v>850</v>
      </c>
      <c r="R44" s="54">
        <v>880</v>
      </c>
      <c r="S44" s="54">
        <v>815</v>
      </c>
      <c r="T44" s="24">
        <f t="shared" si="16"/>
        <v>95.882352941176464</v>
      </c>
      <c r="U44" s="54">
        <v>845</v>
      </c>
      <c r="V44" s="24">
        <f t="shared" si="17"/>
        <v>96.022727272727266</v>
      </c>
      <c r="W44" s="31">
        <v>727</v>
      </c>
      <c r="X44" s="24">
        <f t="shared" si="11"/>
        <v>85.529411764705884</v>
      </c>
      <c r="Y44" s="31">
        <v>761</v>
      </c>
      <c r="Z44" s="24">
        <f t="shared" si="12"/>
        <v>86.477272727272734</v>
      </c>
      <c r="AA44" s="31">
        <v>162</v>
      </c>
      <c r="AB44" s="24">
        <f t="shared" si="22"/>
        <v>19.058823529411764</v>
      </c>
      <c r="AC44" s="31">
        <v>187</v>
      </c>
      <c r="AD44" s="24">
        <f t="shared" si="23"/>
        <v>21.25</v>
      </c>
      <c r="AE44" s="39">
        <f t="shared" si="24"/>
        <v>0.50913035800522266</v>
      </c>
      <c r="AF44" s="39">
        <f t="shared" si="25"/>
        <v>-4.5448302445205542</v>
      </c>
      <c r="AG44" s="39">
        <f t="shared" si="13"/>
        <v>2.6534400793949686</v>
      </c>
      <c r="AH44" s="39">
        <f t="shared" si="26"/>
        <v>0.14037433155080237</v>
      </c>
      <c r="AI44" s="39">
        <f t="shared" si="27"/>
        <v>0.94786096256684971</v>
      </c>
      <c r="AJ44" s="39">
        <f t="shared" si="28"/>
        <v>2.1911764705882355</v>
      </c>
    </row>
    <row r="45" spans="1:36" x14ac:dyDescent="0.35">
      <c r="A45" s="52">
        <v>49</v>
      </c>
      <c r="B45" s="53" t="s">
        <v>41</v>
      </c>
      <c r="C45" s="31">
        <v>2229</v>
      </c>
      <c r="D45" s="31">
        <v>2345</v>
      </c>
      <c r="E45" s="31">
        <v>1516</v>
      </c>
      <c r="F45" s="24">
        <f t="shared" si="18"/>
        <v>68.012561686855094</v>
      </c>
      <c r="G45" s="31">
        <v>1871</v>
      </c>
      <c r="H45" s="24">
        <f t="shared" si="9"/>
        <v>79.786780383795303</v>
      </c>
      <c r="I45" s="31">
        <v>2078</v>
      </c>
      <c r="J45" s="24">
        <f t="shared" si="19"/>
        <v>93.225661731718262</v>
      </c>
      <c r="K45" s="31">
        <v>2110</v>
      </c>
      <c r="L45" s="24">
        <f t="shared" si="10"/>
        <v>89.978678038379527</v>
      </c>
      <c r="M45" s="31">
        <v>1600</v>
      </c>
      <c r="N45" s="24">
        <f t="shared" si="20"/>
        <v>71.781067743382678</v>
      </c>
      <c r="O45" s="31">
        <v>1754</v>
      </c>
      <c r="P45" s="24">
        <f t="shared" si="21"/>
        <v>74.797441364605547</v>
      </c>
      <c r="Q45" s="31">
        <v>829</v>
      </c>
      <c r="R45" s="54">
        <v>852</v>
      </c>
      <c r="S45" s="54">
        <v>755</v>
      </c>
      <c r="T45" s="24">
        <f t="shared" si="16"/>
        <v>91.073582629674306</v>
      </c>
      <c r="U45" s="54">
        <v>798</v>
      </c>
      <c r="V45" s="24">
        <f t="shared" si="17"/>
        <v>93.661971830985919</v>
      </c>
      <c r="W45" s="31">
        <v>648</v>
      </c>
      <c r="X45" s="24">
        <f t="shared" si="11"/>
        <v>78.166465621230401</v>
      </c>
      <c r="Y45" s="31">
        <v>724</v>
      </c>
      <c r="Z45" s="24">
        <f t="shared" si="12"/>
        <v>84.97652582159624</v>
      </c>
      <c r="AA45" s="31">
        <v>60</v>
      </c>
      <c r="AB45" s="24">
        <f t="shared" si="22"/>
        <v>7.2376357056694811</v>
      </c>
      <c r="AC45" s="31">
        <v>135</v>
      </c>
      <c r="AD45" s="24">
        <f t="shared" si="23"/>
        <v>15.845070422535212</v>
      </c>
      <c r="AE45" s="39">
        <f t="shared" si="24"/>
        <v>11.77421869694021</v>
      </c>
      <c r="AF45" s="39">
        <f t="shared" si="25"/>
        <v>-3.2469836933387342</v>
      </c>
      <c r="AG45" s="39">
        <f t="shared" si="13"/>
        <v>3.0163736212228685</v>
      </c>
      <c r="AH45" s="39">
        <f t="shared" si="26"/>
        <v>2.5883892013116139</v>
      </c>
      <c r="AI45" s="39">
        <f t="shared" si="27"/>
        <v>6.8100602003658395</v>
      </c>
      <c r="AJ45" s="39">
        <f t="shared" si="28"/>
        <v>8.6074347168657308</v>
      </c>
    </row>
    <row r="46" spans="1:36" x14ac:dyDescent="0.35">
      <c r="A46" s="52">
        <v>50</v>
      </c>
      <c r="B46" s="53" t="s">
        <v>42</v>
      </c>
      <c r="C46" s="31">
        <v>2565</v>
      </c>
      <c r="D46" s="31">
        <v>2743</v>
      </c>
      <c r="E46" s="31">
        <v>1721</v>
      </c>
      <c r="F46" s="24">
        <f t="shared" si="18"/>
        <v>67.095516569200782</v>
      </c>
      <c r="G46" s="31">
        <v>1969</v>
      </c>
      <c r="H46" s="24">
        <f t="shared" si="9"/>
        <v>71.782719650018223</v>
      </c>
      <c r="I46" s="31">
        <v>2348</v>
      </c>
      <c r="J46" s="24">
        <f t="shared" si="19"/>
        <v>91.539961013645225</v>
      </c>
      <c r="K46" s="31">
        <v>2390</v>
      </c>
      <c r="L46" s="24">
        <f t="shared" si="10"/>
        <v>87.130878600072919</v>
      </c>
      <c r="M46" s="31">
        <v>2040</v>
      </c>
      <c r="N46" s="24">
        <f t="shared" si="20"/>
        <v>79.532163742690059</v>
      </c>
      <c r="O46" s="31">
        <v>2209</v>
      </c>
      <c r="P46" s="24">
        <f t="shared" si="21"/>
        <v>80.532263944586219</v>
      </c>
      <c r="Q46" s="31">
        <v>955</v>
      </c>
      <c r="R46" s="54">
        <v>1017</v>
      </c>
      <c r="S46" s="54">
        <v>897</v>
      </c>
      <c r="T46" s="24">
        <f t="shared" si="16"/>
        <v>93.926701570680635</v>
      </c>
      <c r="U46" s="54">
        <v>944</v>
      </c>
      <c r="V46" s="24">
        <f t="shared" si="17"/>
        <v>92.822025565388401</v>
      </c>
      <c r="W46" s="31">
        <v>758</v>
      </c>
      <c r="X46" s="24">
        <f t="shared" si="11"/>
        <v>79.3717277486911</v>
      </c>
      <c r="Y46" s="31">
        <v>806</v>
      </c>
      <c r="Z46" s="24">
        <f t="shared" si="12"/>
        <v>79.2527040314651</v>
      </c>
      <c r="AA46" s="31">
        <v>272</v>
      </c>
      <c r="AB46" s="24">
        <f t="shared" si="22"/>
        <v>28.481675392670159</v>
      </c>
      <c r="AC46" s="31">
        <v>343</v>
      </c>
      <c r="AD46" s="24">
        <f t="shared" si="23"/>
        <v>33.726647000983284</v>
      </c>
      <c r="AE46" s="39">
        <f t="shared" si="24"/>
        <v>4.6872030808174401</v>
      </c>
      <c r="AF46" s="39">
        <f t="shared" si="25"/>
        <v>-4.4090824135723068</v>
      </c>
      <c r="AG46" s="39">
        <f t="shared" si="13"/>
        <v>1.00010020189616</v>
      </c>
      <c r="AH46" s="39">
        <f t="shared" si="26"/>
        <v>-1.1046760052922338</v>
      </c>
      <c r="AI46" s="39">
        <f t="shared" si="27"/>
        <v>-0.1190237172259998</v>
      </c>
      <c r="AJ46" s="39">
        <f t="shared" si="28"/>
        <v>5.2449716083131257</v>
      </c>
    </row>
    <row r="47" spans="1:36" x14ac:dyDescent="0.35">
      <c r="A47" s="52">
        <v>51</v>
      </c>
      <c r="B47" s="53" t="s">
        <v>43</v>
      </c>
      <c r="C47" s="31">
        <v>2554</v>
      </c>
      <c r="D47" s="31">
        <v>2570</v>
      </c>
      <c r="E47" s="31">
        <v>1568</v>
      </c>
      <c r="F47" s="24">
        <f t="shared" si="18"/>
        <v>61.393891934220832</v>
      </c>
      <c r="G47" s="31">
        <v>1693</v>
      </c>
      <c r="H47" s="24">
        <f t="shared" si="9"/>
        <v>65.875486381322958</v>
      </c>
      <c r="I47" s="31">
        <v>2302</v>
      </c>
      <c r="J47" s="24">
        <f t="shared" si="19"/>
        <v>90.133124510571648</v>
      </c>
      <c r="K47" s="31">
        <v>2212</v>
      </c>
      <c r="L47" s="24">
        <f t="shared" si="10"/>
        <v>86.070038910505843</v>
      </c>
      <c r="M47" s="31">
        <v>2051</v>
      </c>
      <c r="N47" s="24">
        <f t="shared" si="20"/>
        <v>80.305403288958502</v>
      </c>
      <c r="O47" s="31">
        <v>2039</v>
      </c>
      <c r="P47" s="24">
        <f t="shared" si="21"/>
        <v>79.338521400778205</v>
      </c>
      <c r="Q47" s="31">
        <v>968</v>
      </c>
      <c r="R47" s="54">
        <v>992</v>
      </c>
      <c r="S47" s="54">
        <v>916</v>
      </c>
      <c r="T47" s="24">
        <f t="shared" si="16"/>
        <v>94.628099173553721</v>
      </c>
      <c r="U47" s="54">
        <v>926</v>
      </c>
      <c r="V47" s="24">
        <f t="shared" si="17"/>
        <v>93.346774193548384</v>
      </c>
      <c r="W47" s="31">
        <v>709</v>
      </c>
      <c r="X47" s="24">
        <f t="shared" si="11"/>
        <v>73.243801652892557</v>
      </c>
      <c r="Y47" s="31">
        <v>759</v>
      </c>
      <c r="Z47" s="24">
        <f t="shared" si="12"/>
        <v>76.512096774193552</v>
      </c>
      <c r="AA47" s="31">
        <v>133</v>
      </c>
      <c r="AB47" s="24">
        <f t="shared" si="22"/>
        <v>13.739669421487603</v>
      </c>
      <c r="AC47" s="31">
        <v>194</v>
      </c>
      <c r="AD47" s="24">
        <f t="shared" si="23"/>
        <v>19.556451612903224</v>
      </c>
      <c r="AE47" s="39">
        <f t="shared" si="24"/>
        <v>4.4815944471021254</v>
      </c>
      <c r="AF47" s="39">
        <f t="shared" si="25"/>
        <v>-4.0630856000658042</v>
      </c>
      <c r="AG47" s="39">
        <f t="shared" si="13"/>
        <v>-0.9668818881802963</v>
      </c>
      <c r="AH47" s="39">
        <f t="shared" si="26"/>
        <v>-1.281324980005337</v>
      </c>
      <c r="AI47" s="39">
        <f t="shared" si="27"/>
        <v>3.2682951213009943</v>
      </c>
      <c r="AJ47" s="39">
        <f t="shared" si="28"/>
        <v>5.816782191415621</v>
      </c>
    </row>
    <row r="48" spans="1:36" x14ac:dyDescent="0.35">
      <c r="A48" s="60">
        <v>52</v>
      </c>
      <c r="B48" s="61" t="s">
        <v>44</v>
      </c>
      <c r="C48" s="62">
        <v>2465</v>
      </c>
      <c r="D48" s="67">
        <v>2554</v>
      </c>
      <c r="E48" s="62">
        <v>1595</v>
      </c>
      <c r="F48" s="63">
        <f t="shared" si="18"/>
        <v>64.705882352941174</v>
      </c>
      <c r="G48" s="67">
        <v>1759</v>
      </c>
      <c r="H48" s="63">
        <f t="shared" si="9"/>
        <v>68.872357086922477</v>
      </c>
      <c r="I48" s="62">
        <v>2349</v>
      </c>
      <c r="J48" s="63">
        <f t="shared" si="19"/>
        <v>95.294117647058826</v>
      </c>
      <c r="K48" s="67">
        <v>2248</v>
      </c>
      <c r="L48" s="63">
        <f t="shared" si="10"/>
        <v>88.018794048551285</v>
      </c>
      <c r="M48" s="62">
        <v>2092</v>
      </c>
      <c r="N48" s="63">
        <f t="shared" si="20"/>
        <v>84.868154158215006</v>
      </c>
      <c r="O48" s="67">
        <v>2095</v>
      </c>
      <c r="P48" s="63">
        <f t="shared" si="21"/>
        <v>82.028191072826942</v>
      </c>
      <c r="Q48" s="62">
        <v>985</v>
      </c>
      <c r="R48" s="64">
        <v>1013</v>
      </c>
      <c r="S48" s="64">
        <v>948</v>
      </c>
      <c r="T48" s="63">
        <f t="shared" si="16"/>
        <v>96.243654822335031</v>
      </c>
      <c r="U48" s="64">
        <v>949</v>
      </c>
      <c r="V48" s="63">
        <f t="shared" si="17"/>
        <v>93.682132280355376</v>
      </c>
      <c r="W48" s="62">
        <v>751</v>
      </c>
      <c r="X48" s="63">
        <f t="shared" si="11"/>
        <v>76.243654822335031</v>
      </c>
      <c r="Y48" s="62">
        <v>803</v>
      </c>
      <c r="Z48" s="63">
        <f t="shared" si="12"/>
        <v>79.269496544916095</v>
      </c>
      <c r="AA48" s="62">
        <v>163</v>
      </c>
      <c r="AB48" s="63">
        <f t="shared" si="22"/>
        <v>16.548223350253807</v>
      </c>
      <c r="AC48" s="62">
        <v>259</v>
      </c>
      <c r="AD48" s="63">
        <f t="shared" si="23"/>
        <v>25.567620927936822</v>
      </c>
      <c r="AE48" s="65">
        <f t="shared" si="24"/>
        <v>4.1664747339813033</v>
      </c>
      <c r="AF48" s="65">
        <f t="shared" si="25"/>
        <v>-7.2753235985075406</v>
      </c>
      <c r="AG48" s="65">
        <f t="shared" si="13"/>
        <v>-2.8399630853880637</v>
      </c>
      <c r="AH48" s="65">
        <f t="shared" si="26"/>
        <v>-2.5615225419796559</v>
      </c>
      <c r="AI48" s="65">
        <f t="shared" si="27"/>
        <v>3.0258417225810632</v>
      </c>
      <c r="AJ48" s="65">
        <f t="shared" si="28"/>
        <v>9.0193975776830158</v>
      </c>
    </row>
    <row r="49" spans="1:36" x14ac:dyDescent="0.35">
      <c r="A49" s="52">
        <v>53</v>
      </c>
      <c r="B49" s="53" t="s">
        <v>45</v>
      </c>
      <c r="C49" s="31">
        <v>2724</v>
      </c>
      <c r="D49" s="31">
        <v>2730</v>
      </c>
      <c r="E49" s="31">
        <v>1939</v>
      </c>
      <c r="F49" s="24">
        <f t="shared" si="18"/>
        <v>71.182085168869307</v>
      </c>
      <c r="G49" s="31">
        <v>2004</v>
      </c>
      <c r="H49" s="24">
        <f t="shared" si="9"/>
        <v>73.406593406593402</v>
      </c>
      <c r="I49" s="31">
        <v>2649</v>
      </c>
      <c r="J49" s="24">
        <f t="shared" si="19"/>
        <v>97.246696035242294</v>
      </c>
      <c r="K49" s="31">
        <v>2588</v>
      </c>
      <c r="L49" s="24">
        <f t="shared" si="10"/>
        <v>94.798534798534803</v>
      </c>
      <c r="M49" s="31">
        <v>2248</v>
      </c>
      <c r="N49" s="24">
        <f t="shared" si="20"/>
        <v>82.525697503671068</v>
      </c>
      <c r="O49" s="31">
        <v>2302</v>
      </c>
      <c r="P49" s="24">
        <f t="shared" si="21"/>
        <v>84.322344322344321</v>
      </c>
      <c r="Q49" s="31">
        <v>1003</v>
      </c>
      <c r="R49" s="54">
        <v>1028</v>
      </c>
      <c r="S49" s="54">
        <v>965</v>
      </c>
      <c r="T49" s="24">
        <f t="shared" si="16"/>
        <v>96.211365902293124</v>
      </c>
      <c r="U49" s="54">
        <v>997</v>
      </c>
      <c r="V49" s="24">
        <f t="shared" si="17"/>
        <v>96.98443579766537</v>
      </c>
      <c r="W49" s="31">
        <v>808</v>
      </c>
      <c r="X49" s="24">
        <f t="shared" si="11"/>
        <v>80.558325024925225</v>
      </c>
      <c r="Y49" s="31">
        <v>852</v>
      </c>
      <c r="Z49" s="24">
        <f t="shared" si="12"/>
        <v>82.879377431906619</v>
      </c>
      <c r="AA49" s="31">
        <v>185</v>
      </c>
      <c r="AB49" s="24">
        <f t="shared" si="22"/>
        <v>18.444666001994019</v>
      </c>
      <c r="AC49" s="31">
        <v>294</v>
      </c>
      <c r="AD49" s="24">
        <f t="shared" si="23"/>
        <v>28.59922178988327</v>
      </c>
      <c r="AE49" s="39">
        <f t="shared" si="24"/>
        <v>2.2245082377240948</v>
      </c>
      <c r="AF49" s="39">
        <f t="shared" si="25"/>
        <v>-2.4481612367074916</v>
      </c>
      <c r="AG49" s="39">
        <f t="shared" si="13"/>
        <v>1.7966468186732527</v>
      </c>
      <c r="AH49" s="39">
        <f t="shared" si="26"/>
        <v>0.77306989537224524</v>
      </c>
      <c r="AI49" s="39">
        <f t="shared" si="27"/>
        <v>2.3210524069813943</v>
      </c>
      <c r="AJ49" s="39">
        <f t="shared" si="28"/>
        <v>10.154555787889251</v>
      </c>
    </row>
    <row r="50" spans="1:36" x14ac:dyDescent="0.35">
      <c r="A50" s="52">
        <v>54</v>
      </c>
      <c r="B50" s="53" t="s">
        <v>46</v>
      </c>
      <c r="C50" s="31">
        <v>2581</v>
      </c>
      <c r="D50" s="31">
        <v>2618</v>
      </c>
      <c r="E50" s="31">
        <v>1767</v>
      </c>
      <c r="F50" s="24">
        <f t="shared" si="18"/>
        <v>68.461836497481599</v>
      </c>
      <c r="G50" s="31">
        <v>1820</v>
      </c>
      <c r="H50" s="24">
        <f t="shared" si="9"/>
        <v>69.518716577540104</v>
      </c>
      <c r="I50" s="31">
        <v>2425</v>
      </c>
      <c r="J50" s="24">
        <f t="shared" si="19"/>
        <v>93.955831073227429</v>
      </c>
      <c r="K50" s="31">
        <v>2405</v>
      </c>
      <c r="L50" s="24">
        <f t="shared" si="10"/>
        <v>91.86401833460657</v>
      </c>
      <c r="M50" s="31">
        <v>2167</v>
      </c>
      <c r="N50" s="24">
        <f t="shared" si="20"/>
        <v>83.959705540488187</v>
      </c>
      <c r="O50" s="31">
        <v>2164</v>
      </c>
      <c r="P50" s="24">
        <f t="shared" si="21"/>
        <v>82.658517952635606</v>
      </c>
      <c r="Q50" s="31">
        <v>1013</v>
      </c>
      <c r="R50" s="54">
        <v>1028</v>
      </c>
      <c r="S50" s="54">
        <v>975</v>
      </c>
      <c r="T50" s="24">
        <f t="shared" si="16"/>
        <v>96.24876604146101</v>
      </c>
      <c r="U50" s="54">
        <v>977</v>
      </c>
      <c r="V50" s="24">
        <f t="shared" si="17"/>
        <v>95.038910505836583</v>
      </c>
      <c r="W50" s="31">
        <v>816</v>
      </c>
      <c r="X50" s="24">
        <f t="shared" si="11"/>
        <v>80.552813425468898</v>
      </c>
      <c r="Y50" s="31">
        <v>797</v>
      </c>
      <c r="Z50" s="24">
        <f t="shared" si="12"/>
        <v>77.52918287937743</v>
      </c>
      <c r="AA50" s="31">
        <v>203</v>
      </c>
      <c r="AB50" s="24">
        <f t="shared" si="22"/>
        <v>20.039486673247779</v>
      </c>
      <c r="AC50" s="31">
        <v>204</v>
      </c>
      <c r="AD50" s="24">
        <f t="shared" si="23"/>
        <v>19.844357976653697</v>
      </c>
      <c r="AE50" s="39">
        <f t="shared" si="24"/>
        <v>1.0568800800585052</v>
      </c>
      <c r="AF50" s="39">
        <f t="shared" si="25"/>
        <v>-2.0918127386208596</v>
      </c>
      <c r="AG50" s="39">
        <f t="shared" si="13"/>
        <v>-1.3011875878525814</v>
      </c>
      <c r="AH50" s="39">
        <f t="shared" si="26"/>
        <v>-1.2098555356244276</v>
      </c>
      <c r="AI50" s="39">
        <f t="shared" si="27"/>
        <v>-3.0236305460914679</v>
      </c>
      <c r="AJ50" s="39">
        <f t="shared" si="28"/>
        <v>-0.19512869659408238</v>
      </c>
    </row>
    <row r="51" spans="1:36" x14ac:dyDescent="0.35">
      <c r="A51" s="52">
        <v>55</v>
      </c>
      <c r="B51" s="53" t="s">
        <v>47</v>
      </c>
      <c r="C51" s="31">
        <v>2224</v>
      </c>
      <c r="D51" s="31">
        <v>2236</v>
      </c>
      <c r="E51" s="31">
        <v>1605</v>
      </c>
      <c r="F51" s="24">
        <f t="shared" si="18"/>
        <v>72.167266187050359</v>
      </c>
      <c r="G51" s="31">
        <v>1692</v>
      </c>
      <c r="H51" s="24">
        <f t="shared" si="9"/>
        <v>75.670840787119857</v>
      </c>
      <c r="I51" s="31">
        <v>2083</v>
      </c>
      <c r="J51" s="24">
        <f t="shared" si="19"/>
        <v>93.660071942446038</v>
      </c>
      <c r="K51" s="31">
        <v>2015</v>
      </c>
      <c r="L51" s="24">
        <f t="shared" si="10"/>
        <v>90.116279069767444</v>
      </c>
      <c r="M51" s="31">
        <v>1852</v>
      </c>
      <c r="N51" s="24">
        <f t="shared" si="20"/>
        <v>83.273381294964025</v>
      </c>
      <c r="O51" s="31">
        <v>1809</v>
      </c>
      <c r="P51" s="24">
        <f t="shared" si="21"/>
        <v>80.903398926654745</v>
      </c>
      <c r="Q51" s="31">
        <v>871</v>
      </c>
      <c r="R51" s="54">
        <v>889</v>
      </c>
      <c r="S51" s="54">
        <v>853</v>
      </c>
      <c r="T51" s="24">
        <f t="shared" si="16"/>
        <v>97.933409873708385</v>
      </c>
      <c r="U51" s="54">
        <v>846</v>
      </c>
      <c r="V51" s="24">
        <f t="shared" si="17"/>
        <v>95.163104611923515</v>
      </c>
      <c r="W51" s="31">
        <v>734</v>
      </c>
      <c r="X51" s="24">
        <f t="shared" si="11"/>
        <v>84.270952927669342</v>
      </c>
      <c r="Y51" s="31">
        <v>751</v>
      </c>
      <c r="Z51" s="24">
        <f t="shared" si="12"/>
        <v>84.476940382452199</v>
      </c>
      <c r="AA51" s="31">
        <v>122</v>
      </c>
      <c r="AB51" s="24">
        <f t="shared" si="22"/>
        <v>14.006888633754306</v>
      </c>
      <c r="AC51" s="31">
        <v>185</v>
      </c>
      <c r="AD51" s="24">
        <f t="shared" si="23"/>
        <v>20.809898762654669</v>
      </c>
      <c r="AE51" s="39">
        <f t="shared" si="24"/>
        <v>3.5035746000694985</v>
      </c>
      <c r="AF51" s="39">
        <f t="shared" si="25"/>
        <v>-3.5437928726785941</v>
      </c>
      <c r="AG51" s="39">
        <f t="shared" si="13"/>
        <v>-2.3699823683092802</v>
      </c>
      <c r="AH51" s="39">
        <f t="shared" si="26"/>
        <v>-2.7703052617848698</v>
      </c>
      <c r="AI51" s="39">
        <f t="shared" si="27"/>
        <v>0.20598745478285707</v>
      </c>
      <c r="AJ51" s="39">
        <f t="shared" si="28"/>
        <v>6.8030101289003628</v>
      </c>
    </row>
    <row r="52" spans="1:36" x14ac:dyDescent="0.35">
      <c r="A52" s="52">
        <v>56</v>
      </c>
      <c r="B52" s="53" t="s">
        <v>48</v>
      </c>
      <c r="C52" s="31">
        <v>2464</v>
      </c>
      <c r="D52" s="31">
        <v>2437</v>
      </c>
      <c r="E52" s="31">
        <v>1462</v>
      </c>
      <c r="F52" s="24">
        <f t="shared" si="18"/>
        <v>59.334415584415588</v>
      </c>
      <c r="G52" s="31">
        <v>1606</v>
      </c>
      <c r="H52" s="24">
        <f t="shared" si="9"/>
        <v>65.90069757899056</v>
      </c>
      <c r="I52" s="31">
        <v>2245</v>
      </c>
      <c r="J52" s="24">
        <f t="shared" si="19"/>
        <v>91.112012987012989</v>
      </c>
      <c r="K52" s="31">
        <v>2252</v>
      </c>
      <c r="L52" s="24">
        <f t="shared" si="10"/>
        <v>92.408699220352887</v>
      </c>
      <c r="M52" s="31">
        <v>2067</v>
      </c>
      <c r="N52" s="24">
        <f t="shared" si="20"/>
        <v>83.887987012987011</v>
      </c>
      <c r="O52" s="31">
        <v>2077</v>
      </c>
      <c r="P52" s="24">
        <f t="shared" si="21"/>
        <v>85.227739023389418</v>
      </c>
      <c r="Q52" s="31">
        <v>997</v>
      </c>
      <c r="R52" s="54">
        <v>1015</v>
      </c>
      <c r="S52" s="54">
        <v>944</v>
      </c>
      <c r="T52" s="24">
        <f t="shared" si="16"/>
        <v>94.684052156469406</v>
      </c>
      <c r="U52" s="54">
        <v>975</v>
      </c>
      <c r="V52" s="24">
        <f t="shared" si="17"/>
        <v>96.059113300492612</v>
      </c>
      <c r="W52" s="31">
        <v>683</v>
      </c>
      <c r="X52" s="24">
        <f t="shared" si="11"/>
        <v>68.505516549648945</v>
      </c>
      <c r="Y52" s="31">
        <v>744</v>
      </c>
      <c r="Z52" s="24">
        <f t="shared" si="12"/>
        <v>73.300492610837438</v>
      </c>
      <c r="AA52" s="31">
        <v>122</v>
      </c>
      <c r="AB52" s="24">
        <f t="shared" si="22"/>
        <v>12.236710130391174</v>
      </c>
      <c r="AC52" s="31">
        <v>186</v>
      </c>
      <c r="AD52" s="24">
        <f t="shared" si="23"/>
        <v>18.325123152709359</v>
      </c>
      <c r="AE52" s="39">
        <f t="shared" si="24"/>
        <v>6.5662819945749717</v>
      </c>
      <c r="AF52" s="39">
        <f t="shared" si="25"/>
        <v>1.2966862333398979</v>
      </c>
      <c r="AG52" s="39">
        <f t="shared" si="13"/>
        <v>1.3397520104024068</v>
      </c>
      <c r="AH52" s="39">
        <f t="shared" si="26"/>
        <v>1.3750611440232063</v>
      </c>
      <c r="AI52" s="39">
        <f t="shared" si="27"/>
        <v>4.7949760611884926</v>
      </c>
      <c r="AJ52" s="39">
        <f t="shared" si="28"/>
        <v>6.0884130223181856</v>
      </c>
    </row>
    <row r="53" spans="1:36" x14ac:dyDescent="0.35">
      <c r="A53" s="52">
        <v>57</v>
      </c>
      <c r="B53" s="53" t="s">
        <v>49</v>
      </c>
      <c r="C53" s="31">
        <v>2200</v>
      </c>
      <c r="D53" s="31">
        <v>2232</v>
      </c>
      <c r="E53" s="31">
        <v>1528</v>
      </c>
      <c r="F53" s="24">
        <f t="shared" si="18"/>
        <v>69.454545454545453</v>
      </c>
      <c r="G53" s="31">
        <v>1660</v>
      </c>
      <c r="H53" s="24">
        <f t="shared" si="9"/>
        <v>74.372759856630822</v>
      </c>
      <c r="I53" s="31">
        <v>2102</v>
      </c>
      <c r="J53" s="24">
        <f t="shared" si="19"/>
        <v>95.545454545454547</v>
      </c>
      <c r="K53" s="31">
        <v>2063</v>
      </c>
      <c r="L53" s="24">
        <f t="shared" si="10"/>
        <v>92.428315412186379</v>
      </c>
      <c r="M53" s="31">
        <v>1918</v>
      </c>
      <c r="N53" s="24">
        <f t="shared" si="20"/>
        <v>87.181818181818187</v>
      </c>
      <c r="O53" s="31">
        <v>1906</v>
      </c>
      <c r="P53" s="24">
        <f t="shared" si="21"/>
        <v>85.394265232974917</v>
      </c>
      <c r="Q53" s="31">
        <v>997</v>
      </c>
      <c r="R53" s="54">
        <v>990</v>
      </c>
      <c r="S53" s="54">
        <v>973</v>
      </c>
      <c r="T53" s="24">
        <f t="shared" si="16"/>
        <v>97.592778335005022</v>
      </c>
      <c r="U53" s="54">
        <v>953</v>
      </c>
      <c r="V53" s="24">
        <f t="shared" si="17"/>
        <v>96.262626262626256</v>
      </c>
      <c r="W53" s="31">
        <v>800</v>
      </c>
      <c r="X53" s="24">
        <f t="shared" si="11"/>
        <v>80.240722166499495</v>
      </c>
      <c r="Y53" s="31">
        <v>794</v>
      </c>
      <c r="Z53" s="24">
        <f t="shared" si="12"/>
        <v>80.202020202020208</v>
      </c>
      <c r="AA53" s="31">
        <v>125</v>
      </c>
      <c r="AB53" s="24">
        <f t="shared" si="22"/>
        <v>12.537612838515546</v>
      </c>
      <c r="AC53" s="31">
        <v>202</v>
      </c>
      <c r="AD53" s="24">
        <f t="shared" si="23"/>
        <v>20.404040404040405</v>
      </c>
      <c r="AE53" s="39">
        <f t="shared" si="24"/>
        <v>4.9182144020853684</v>
      </c>
      <c r="AF53" s="39">
        <f t="shared" si="25"/>
        <v>-3.1171391332681679</v>
      </c>
      <c r="AG53" s="39">
        <f t="shared" si="13"/>
        <v>-1.7875529488432704</v>
      </c>
      <c r="AH53" s="39">
        <f t="shared" si="26"/>
        <v>-1.3301520723787661</v>
      </c>
      <c r="AI53" s="39">
        <f t="shared" si="27"/>
        <v>-3.8701964479287199E-2</v>
      </c>
      <c r="AJ53" s="39">
        <f t="shared" si="28"/>
        <v>7.8664275655248588</v>
      </c>
    </row>
    <row r="54" spans="1:36" x14ac:dyDescent="0.35">
      <c r="A54" s="52">
        <v>58</v>
      </c>
      <c r="B54" s="53" t="s">
        <v>50</v>
      </c>
      <c r="C54" s="31">
        <v>2165</v>
      </c>
      <c r="D54" s="31">
        <v>2239</v>
      </c>
      <c r="E54" s="31">
        <v>1285</v>
      </c>
      <c r="F54" s="24">
        <f t="shared" si="18"/>
        <v>59.353348729792145</v>
      </c>
      <c r="G54" s="31">
        <v>1420</v>
      </c>
      <c r="H54" s="24">
        <f t="shared" si="9"/>
        <v>63.421170165252342</v>
      </c>
      <c r="I54" s="31">
        <v>1954</v>
      </c>
      <c r="J54" s="24">
        <f t="shared" si="19"/>
        <v>90.254041570438801</v>
      </c>
      <c r="K54" s="31">
        <v>1964</v>
      </c>
      <c r="L54" s="24">
        <f t="shared" si="10"/>
        <v>87.71773112996874</v>
      </c>
      <c r="M54" s="31">
        <v>1604</v>
      </c>
      <c r="N54" s="24">
        <f t="shared" si="20"/>
        <v>74.087759815242492</v>
      </c>
      <c r="O54" s="31">
        <v>1678</v>
      </c>
      <c r="P54" s="24">
        <f t="shared" si="21"/>
        <v>74.944171505136225</v>
      </c>
      <c r="Q54" s="31">
        <v>895</v>
      </c>
      <c r="R54" s="54">
        <v>943</v>
      </c>
      <c r="S54" s="54">
        <v>804</v>
      </c>
      <c r="T54" s="24">
        <f t="shared" si="16"/>
        <v>89.832402234636874</v>
      </c>
      <c r="U54" s="54">
        <v>844</v>
      </c>
      <c r="V54" s="24">
        <f t="shared" si="17"/>
        <v>89.501590668080595</v>
      </c>
      <c r="W54" s="31">
        <v>610</v>
      </c>
      <c r="X54" s="24">
        <f t="shared" si="11"/>
        <v>68.156424581005581</v>
      </c>
      <c r="Y54" s="31">
        <v>651</v>
      </c>
      <c r="Z54" s="24">
        <f t="shared" si="12"/>
        <v>69.034994697773058</v>
      </c>
      <c r="AA54" s="31">
        <v>159</v>
      </c>
      <c r="AB54" s="24">
        <f t="shared" si="22"/>
        <v>17.765363128491622</v>
      </c>
      <c r="AC54" s="31">
        <v>209</v>
      </c>
      <c r="AD54" s="24">
        <f t="shared" si="23"/>
        <v>22.163308589607635</v>
      </c>
      <c r="AE54" s="39">
        <f t="shared" si="24"/>
        <v>4.0678214354601963</v>
      </c>
      <c r="AF54" s="39">
        <f t="shared" si="25"/>
        <v>-2.5363104404700607</v>
      </c>
      <c r="AG54" s="39">
        <f t="shared" si="13"/>
        <v>0.85641168989373284</v>
      </c>
      <c r="AH54" s="39">
        <f t="shared" si="26"/>
        <v>-0.33081156655627808</v>
      </c>
      <c r="AI54" s="39">
        <f t="shared" si="27"/>
        <v>0.87857011676747732</v>
      </c>
      <c r="AJ54" s="39">
        <f t="shared" si="28"/>
        <v>4.3979454611160129</v>
      </c>
    </row>
    <row r="55" spans="1:36" x14ac:dyDescent="0.35">
      <c r="A55" s="52">
        <v>60</v>
      </c>
      <c r="B55" s="53" t="s">
        <v>51</v>
      </c>
      <c r="C55" s="31">
        <v>2500</v>
      </c>
      <c r="D55" s="31">
        <v>2484</v>
      </c>
      <c r="E55" s="31">
        <v>1855</v>
      </c>
      <c r="F55" s="24">
        <f t="shared" si="18"/>
        <v>74.2</v>
      </c>
      <c r="G55" s="31">
        <v>1922</v>
      </c>
      <c r="H55" s="24">
        <f t="shared" si="9"/>
        <v>77.375201288244767</v>
      </c>
      <c r="I55" s="31">
        <v>2298</v>
      </c>
      <c r="J55" s="24">
        <f t="shared" si="19"/>
        <v>91.92</v>
      </c>
      <c r="K55" s="31">
        <v>2225</v>
      </c>
      <c r="L55" s="24">
        <f t="shared" si="10"/>
        <v>89.573268921095007</v>
      </c>
      <c r="M55" s="31">
        <v>2023</v>
      </c>
      <c r="N55" s="24">
        <f t="shared" si="20"/>
        <v>80.92</v>
      </c>
      <c r="O55" s="31">
        <v>2062</v>
      </c>
      <c r="P55" s="24">
        <f t="shared" si="21"/>
        <v>83.011272141706925</v>
      </c>
      <c r="Q55" s="31">
        <v>953</v>
      </c>
      <c r="R55" s="54">
        <v>964</v>
      </c>
      <c r="S55" s="54">
        <v>909</v>
      </c>
      <c r="T55" s="24">
        <f t="shared" si="16"/>
        <v>95.38300104931794</v>
      </c>
      <c r="U55" s="54">
        <v>907</v>
      </c>
      <c r="V55" s="24">
        <f t="shared" si="17"/>
        <v>94.087136929460584</v>
      </c>
      <c r="W55" s="31">
        <v>790</v>
      </c>
      <c r="X55" s="24">
        <f t="shared" si="11"/>
        <v>82.896117523609661</v>
      </c>
      <c r="Y55" s="31">
        <v>792</v>
      </c>
      <c r="Z55" s="24">
        <f t="shared" si="12"/>
        <v>82.157676348547724</v>
      </c>
      <c r="AA55" s="31">
        <v>102</v>
      </c>
      <c r="AB55" s="24">
        <f t="shared" si="22"/>
        <v>10.703043022035677</v>
      </c>
      <c r="AC55" s="31">
        <v>231</v>
      </c>
      <c r="AD55" s="24">
        <f t="shared" si="23"/>
        <v>23.962655601659751</v>
      </c>
      <c r="AE55" s="39">
        <f t="shared" si="24"/>
        <v>3.1752012882447644</v>
      </c>
      <c r="AF55" s="39">
        <f t="shared" si="25"/>
        <v>-2.3467310789049947</v>
      </c>
      <c r="AG55" s="39">
        <f t="shared" si="13"/>
        <v>2.0912721417069235</v>
      </c>
      <c r="AH55" s="39">
        <f t="shared" si="26"/>
        <v>-1.2958641198573559</v>
      </c>
      <c r="AI55" s="39">
        <f t="shared" si="27"/>
        <v>-0.73844117506193641</v>
      </c>
      <c r="AJ55" s="39">
        <f t="shared" si="28"/>
        <v>13.259612579624074</v>
      </c>
    </row>
    <row r="56" spans="1:36" x14ac:dyDescent="0.35">
      <c r="A56" s="52">
        <v>61</v>
      </c>
      <c r="B56" s="53" t="s">
        <v>52</v>
      </c>
      <c r="C56" s="31">
        <v>3122</v>
      </c>
      <c r="D56" s="31">
        <v>3105</v>
      </c>
      <c r="E56" s="31">
        <v>2090</v>
      </c>
      <c r="F56" s="24">
        <f t="shared" si="18"/>
        <v>66.944266495836004</v>
      </c>
      <c r="G56" s="31">
        <v>2188</v>
      </c>
      <c r="H56" s="24">
        <f t="shared" si="9"/>
        <v>70.466988727858293</v>
      </c>
      <c r="I56" s="31">
        <v>3016</v>
      </c>
      <c r="J56" s="24">
        <f t="shared" si="19"/>
        <v>96.604740550928895</v>
      </c>
      <c r="K56" s="31">
        <v>2883</v>
      </c>
      <c r="L56" s="24">
        <f t="shared" si="10"/>
        <v>92.850241545893724</v>
      </c>
      <c r="M56" s="31">
        <v>2531</v>
      </c>
      <c r="N56" s="24">
        <f t="shared" si="20"/>
        <v>81.069827033952592</v>
      </c>
      <c r="O56" s="31">
        <v>2505</v>
      </c>
      <c r="P56" s="24">
        <f t="shared" si="21"/>
        <v>80.676328502415458</v>
      </c>
      <c r="Q56" s="31">
        <v>1162</v>
      </c>
      <c r="R56" s="54">
        <v>1189</v>
      </c>
      <c r="S56" s="54">
        <v>1122</v>
      </c>
      <c r="T56" s="24">
        <f t="shared" si="16"/>
        <v>96.557659208261612</v>
      </c>
      <c r="U56" s="54">
        <v>1133</v>
      </c>
      <c r="V56" s="24">
        <f t="shared" si="17"/>
        <v>95.290159798149702</v>
      </c>
      <c r="W56" s="31">
        <v>920</v>
      </c>
      <c r="X56" s="24">
        <f t="shared" si="11"/>
        <v>79.17383820998279</v>
      </c>
      <c r="Y56" s="31">
        <v>922</v>
      </c>
      <c r="Z56" s="24">
        <f t="shared" si="12"/>
        <v>77.54415475189235</v>
      </c>
      <c r="AA56" s="31">
        <v>163</v>
      </c>
      <c r="AB56" s="24">
        <f t="shared" si="22"/>
        <v>14.027538726333907</v>
      </c>
      <c r="AC56" s="31">
        <v>269</v>
      </c>
      <c r="AD56" s="24">
        <f t="shared" si="23"/>
        <v>22.624053826745165</v>
      </c>
      <c r="AE56" s="39">
        <f t="shared" si="24"/>
        <v>3.5227222320222893</v>
      </c>
      <c r="AF56" s="39">
        <f t="shared" si="25"/>
        <v>-3.7544990050351714</v>
      </c>
      <c r="AG56" s="39">
        <f t="shared" si="13"/>
        <v>-0.39349853153713354</v>
      </c>
      <c r="AH56" s="39">
        <f t="shared" si="26"/>
        <v>-1.2674994101119097</v>
      </c>
      <c r="AI56" s="39">
        <f t="shared" si="27"/>
        <v>-1.6296834580904402</v>
      </c>
      <c r="AJ56" s="39">
        <f t="shared" si="28"/>
        <v>8.5965151004112581</v>
      </c>
    </row>
    <row r="57" spans="1:36" x14ac:dyDescent="0.35">
      <c r="A57" s="52">
        <v>62</v>
      </c>
      <c r="B57" s="53" t="s">
        <v>53</v>
      </c>
      <c r="C57" s="31">
        <v>2197</v>
      </c>
      <c r="D57" s="31">
        <v>2297</v>
      </c>
      <c r="E57" s="31">
        <v>1502</v>
      </c>
      <c r="F57" s="24">
        <f t="shared" si="18"/>
        <v>68.365953573054171</v>
      </c>
      <c r="G57" s="31">
        <v>1677</v>
      </c>
      <c r="H57" s="24">
        <f t="shared" si="9"/>
        <v>73.008271658685246</v>
      </c>
      <c r="I57" s="31">
        <v>2037</v>
      </c>
      <c r="J57" s="24">
        <f t="shared" si="19"/>
        <v>92.717341829767861</v>
      </c>
      <c r="K57" s="31">
        <v>1979</v>
      </c>
      <c r="L57" s="24">
        <f t="shared" si="10"/>
        <v>86.155855463648237</v>
      </c>
      <c r="M57" s="31">
        <v>1770</v>
      </c>
      <c r="N57" s="24">
        <f t="shared" si="20"/>
        <v>80.564406008192989</v>
      </c>
      <c r="O57" s="31">
        <v>1811</v>
      </c>
      <c r="P57" s="24">
        <f t="shared" si="21"/>
        <v>78.841967784066171</v>
      </c>
      <c r="Q57" s="31">
        <v>788</v>
      </c>
      <c r="R57" s="54">
        <v>830</v>
      </c>
      <c r="S57" s="54">
        <v>758</v>
      </c>
      <c r="T57" s="24">
        <f t="shared" si="16"/>
        <v>96.192893401015226</v>
      </c>
      <c r="U57" s="54">
        <v>767</v>
      </c>
      <c r="V57" s="24">
        <f t="shared" si="17"/>
        <v>92.409638554216869</v>
      </c>
      <c r="W57" s="31">
        <v>637</v>
      </c>
      <c r="X57" s="24">
        <f t="shared" si="11"/>
        <v>80.837563451776646</v>
      </c>
      <c r="Y57" s="31">
        <v>661</v>
      </c>
      <c r="Z57" s="24">
        <f t="shared" si="12"/>
        <v>79.638554216867476</v>
      </c>
      <c r="AA57" s="31">
        <v>150</v>
      </c>
      <c r="AB57" s="24">
        <f t="shared" si="22"/>
        <v>19.035532994923859</v>
      </c>
      <c r="AC57" s="31">
        <v>180</v>
      </c>
      <c r="AD57" s="24">
        <f t="shared" si="23"/>
        <v>21.686746987951807</v>
      </c>
      <c r="AE57" s="39">
        <f t="shared" si="24"/>
        <v>4.6423180856310751</v>
      </c>
      <c r="AF57" s="39">
        <f t="shared" si="25"/>
        <v>-6.5614863661196239</v>
      </c>
      <c r="AG57" s="39">
        <f t="shared" si="13"/>
        <v>-1.7224382241268188</v>
      </c>
      <c r="AH57" s="39">
        <f t="shared" si="26"/>
        <v>-3.7832548467983571</v>
      </c>
      <c r="AI57" s="39">
        <f t="shared" si="27"/>
        <v>-1.1990092349091697</v>
      </c>
      <c r="AJ57" s="39">
        <f t="shared" si="28"/>
        <v>2.6512139930279481</v>
      </c>
    </row>
    <row r="58" spans="1:36" x14ac:dyDescent="0.35">
      <c r="A58" s="52">
        <v>63</v>
      </c>
      <c r="B58" s="53" t="s">
        <v>54</v>
      </c>
      <c r="C58" s="31">
        <v>2205</v>
      </c>
      <c r="D58" s="31">
        <v>2288</v>
      </c>
      <c r="E58" s="31">
        <v>1471</v>
      </c>
      <c r="F58" s="24">
        <f t="shared" si="18"/>
        <v>66.712018140589564</v>
      </c>
      <c r="G58" s="31">
        <v>1603</v>
      </c>
      <c r="H58" s="24">
        <f t="shared" si="9"/>
        <v>70.061188811188813</v>
      </c>
      <c r="I58" s="31">
        <v>2058</v>
      </c>
      <c r="J58" s="24">
        <f t="shared" si="19"/>
        <v>93.333333333333329</v>
      </c>
      <c r="K58" s="31">
        <v>1915</v>
      </c>
      <c r="L58" s="24">
        <f t="shared" si="10"/>
        <v>83.697552447552454</v>
      </c>
      <c r="M58" s="31">
        <v>1707</v>
      </c>
      <c r="N58" s="24">
        <f t="shared" si="20"/>
        <v>77.414965986394563</v>
      </c>
      <c r="O58" s="31">
        <v>1693</v>
      </c>
      <c r="P58" s="24">
        <f t="shared" si="21"/>
        <v>73.99475524475524</v>
      </c>
      <c r="Q58" s="31">
        <v>816</v>
      </c>
      <c r="R58" s="54">
        <v>861</v>
      </c>
      <c r="S58" s="54">
        <v>768</v>
      </c>
      <c r="T58" s="24">
        <f t="shared" si="16"/>
        <v>94.117647058823536</v>
      </c>
      <c r="U58" s="54">
        <v>780</v>
      </c>
      <c r="V58" s="24">
        <f t="shared" si="17"/>
        <v>90.592334494773525</v>
      </c>
      <c r="W58" s="31">
        <v>637</v>
      </c>
      <c r="X58" s="24">
        <f t="shared" si="11"/>
        <v>78.063725490196077</v>
      </c>
      <c r="Y58" s="31">
        <v>660</v>
      </c>
      <c r="Z58" s="24">
        <f t="shared" si="12"/>
        <v>76.655052264808361</v>
      </c>
      <c r="AA58" s="31">
        <v>175</v>
      </c>
      <c r="AB58" s="24">
        <f t="shared" si="22"/>
        <v>21.446078431372548</v>
      </c>
      <c r="AC58" s="31">
        <v>235</v>
      </c>
      <c r="AD58" s="24">
        <f t="shared" si="23"/>
        <v>27.293844367015097</v>
      </c>
      <c r="AE58" s="39">
        <f t="shared" si="24"/>
        <v>3.3491706705992499</v>
      </c>
      <c r="AF58" s="39">
        <f t="shared" si="25"/>
        <v>-9.6357808857808749</v>
      </c>
      <c r="AG58" s="39">
        <f t="shared" si="13"/>
        <v>-3.4202107416393233</v>
      </c>
      <c r="AH58" s="39">
        <f t="shared" si="26"/>
        <v>-3.5253125640500116</v>
      </c>
      <c r="AI58" s="39">
        <f t="shared" si="27"/>
        <v>-1.4086732253877159</v>
      </c>
      <c r="AJ58" s="39">
        <f t="shared" si="28"/>
        <v>5.8477659356425491</v>
      </c>
    </row>
    <row r="59" spans="1:36" x14ac:dyDescent="0.35">
      <c r="A59" s="52">
        <v>64</v>
      </c>
      <c r="B59" s="53" t="s">
        <v>55</v>
      </c>
      <c r="C59" s="31">
        <v>2249</v>
      </c>
      <c r="D59" s="31">
        <v>2383</v>
      </c>
      <c r="E59" s="31">
        <v>1423</v>
      </c>
      <c r="F59" s="24">
        <f t="shared" si="18"/>
        <v>63.27256558470431</v>
      </c>
      <c r="G59" s="31">
        <v>1676</v>
      </c>
      <c r="H59" s="24">
        <f t="shared" si="9"/>
        <v>70.331514897188413</v>
      </c>
      <c r="I59" s="31">
        <v>2081</v>
      </c>
      <c r="J59" s="24">
        <f t="shared" si="19"/>
        <v>92.530013339261899</v>
      </c>
      <c r="K59" s="31">
        <v>2139</v>
      </c>
      <c r="L59" s="24">
        <f t="shared" si="10"/>
        <v>89.760805707091905</v>
      </c>
      <c r="M59" s="31">
        <v>1756</v>
      </c>
      <c r="N59" s="24">
        <f t="shared" si="20"/>
        <v>78.079146287238771</v>
      </c>
      <c r="O59" s="31">
        <v>1949</v>
      </c>
      <c r="P59" s="24">
        <f t="shared" si="21"/>
        <v>81.787662610155266</v>
      </c>
      <c r="Q59" s="31">
        <v>861</v>
      </c>
      <c r="R59" s="54">
        <v>881</v>
      </c>
      <c r="S59" s="54">
        <v>804</v>
      </c>
      <c r="T59" s="24">
        <f t="shared" si="16"/>
        <v>93.379790940766554</v>
      </c>
      <c r="U59" s="54">
        <v>830</v>
      </c>
      <c r="V59" s="24">
        <f t="shared" si="17"/>
        <v>94.211123723041993</v>
      </c>
      <c r="W59" s="31">
        <v>653</v>
      </c>
      <c r="X59" s="24">
        <f t="shared" si="11"/>
        <v>75.842044134727061</v>
      </c>
      <c r="Y59" s="31">
        <v>682</v>
      </c>
      <c r="Z59" s="24">
        <f t="shared" si="12"/>
        <v>77.412031782065839</v>
      </c>
      <c r="AA59" s="31">
        <v>165</v>
      </c>
      <c r="AB59" s="24">
        <f t="shared" si="22"/>
        <v>19.16376306620209</v>
      </c>
      <c r="AC59" s="31">
        <v>195</v>
      </c>
      <c r="AD59" s="24">
        <f t="shared" si="23"/>
        <v>22.13393870601589</v>
      </c>
      <c r="AE59" s="39">
        <f t="shared" si="24"/>
        <v>7.0589493124841027</v>
      </c>
      <c r="AF59" s="39">
        <f t="shared" si="25"/>
        <v>-2.7692076321699943</v>
      </c>
      <c r="AG59" s="39">
        <f t="shared" si="13"/>
        <v>3.7085163229164948</v>
      </c>
      <c r="AH59" s="39">
        <f t="shared" si="26"/>
        <v>0.83133278227543883</v>
      </c>
      <c r="AI59" s="39">
        <f t="shared" si="27"/>
        <v>1.5699876473387775</v>
      </c>
      <c r="AJ59" s="39">
        <f t="shared" si="28"/>
        <v>2.9701756398137995</v>
      </c>
    </row>
    <row r="60" spans="1:36" x14ac:dyDescent="0.35">
      <c r="A60" s="52">
        <v>65</v>
      </c>
      <c r="B60" s="53" t="s">
        <v>56</v>
      </c>
      <c r="C60" s="31">
        <v>2416</v>
      </c>
      <c r="D60" s="31">
        <v>2272</v>
      </c>
      <c r="E60" s="31">
        <v>1786</v>
      </c>
      <c r="F60" s="24">
        <f t="shared" si="18"/>
        <v>73.923841059602651</v>
      </c>
      <c r="G60" s="31">
        <v>1812</v>
      </c>
      <c r="H60" s="24">
        <f t="shared" si="9"/>
        <v>79.75352112676056</v>
      </c>
      <c r="I60" s="31">
        <v>2302</v>
      </c>
      <c r="J60" s="24">
        <f t="shared" si="19"/>
        <v>95.28145695364239</v>
      </c>
      <c r="K60" s="31">
        <v>2156</v>
      </c>
      <c r="L60" s="24">
        <f t="shared" si="10"/>
        <v>94.894366197183103</v>
      </c>
      <c r="M60" s="31">
        <v>1873</v>
      </c>
      <c r="N60" s="24">
        <f t="shared" si="20"/>
        <v>77.524834437086099</v>
      </c>
      <c r="O60" s="31">
        <v>1854</v>
      </c>
      <c r="P60" s="24">
        <f t="shared" si="21"/>
        <v>81.602112676056336</v>
      </c>
      <c r="Q60" s="31">
        <v>905</v>
      </c>
      <c r="R60" s="54">
        <v>906</v>
      </c>
      <c r="S60" s="54">
        <v>820</v>
      </c>
      <c r="T60" s="24">
        <f t="shared" si="16"/>
        <v>90.607734806629836</v>
      </c>
      <c r="U60" s="54">
        <v>823</v>
      </c>
      <c r="V60" s="24">
        <f t="shared" si="17"/>
        <v>90.838852097130243</v>
      </c>
      <c r="W60" s="31">
        <v>771</v>
      </c>
      <c r="X60" s="24">
        <f t="shared" si="11"/>
        <v>85.193370165745861</v>
      </c>
      <c r="Y60" s="31">
        <v>772</v>
      </c>
      <c r="Z60" s="24">
        <f t="shared" si="12"/>
        <v>85.209713024282564</v>
      </c>
      <c r="AA60" s="31">
        <v>280</v>
      </c>
      <c r="AB60" s="24">
        <f t="shared" si="22"/>
        <v>30.939226519337016</v>
      </c>
      <c r="AC60" s="31">
        <v>317</v>
      </c>
      <c r="AD60" s="24">
        <f t="shared" si="23"/>
        <v>34.988962472406179</v>
      </c>
      <c r="AE60" s="39">
        <f t="shared" si="24"/>
        <v>5.8296800671579092</v>
      </c>
      <c r="AF60" s="39">
        <f t="shared" si="25"/>
        <v>-0.38709075645928692</v>
      </c>
      <c r="AG60" s="39">
        <f t="shared" si="13"/>
        <v>4.0772782389702371</v>
      </c>
      <c r="AH60" s="39">
        <f t="shared" si="26"/>
        <v>0.23111729050040708</v>
      </c>
      <c r="AI60" s="39">
        <f t="shared" si="27"/>
        <v>1.634285853670292E-2</v>
      </c>
      <c r="AJ60" s="39">
        <f t="shared" si="28"/>
        <v>4.0497359530691632</v>
      </c>
    </row>
    <row r="61" spans="1:36" x14ac:dyDescent="0.35">
      <c r="A61" s="52">
        <v>66</v>
      </c>
      <c r="B61" s="53" t="s">
        <v>57</v>
      </c>
      <c r="C61" s="31">
        <v>2448</v>
      </c>
      <c r="D61" s="31">
        <v>2637</v>
      </c>
      <c r="E61" s="31">
        <v>1759</v>
      </c>
      <c r="F61" s="24">
        <f t="shared" si="18"/>
        <v>71.854575163398692</v>
      </c>
      <c r="G61" s="31">
        <v>2048</v>
      </c>
      <c r="H61" s="24">
        <f t="shared" si="9"/>
        <v>77.664012135001897</v>
      </c>
      <c r="I61" s="31">
        <v>2355</v>
      </c>
      <c r="J61" s="24">
        <f t="shared" si="19"/>
        <v>96.200980392156865</v>
      </c>
      <c r="K61" s="31">
        <v>2492</v>
      </c>
      <c r="L61" s="24">
        <f t="shared" si="10"/>
        <v>94.501327265832387</v>
      </c>
      <c r="M61" s="31">
        <v>1972</v>
      </c>
      <c r="N61" s="24">
        <f t="shared" si="20"/>
        <v>80.555555555555557</v>
      </c>
      <c r="O61" s="31">
        <v>2133</v>
      </c>
      <c r="P61" s="24">
        <f t="shared" si="21"/>
        <v>80.887372013651884</v>
      </c>
      <c r="Q61" s="31">
        <v>916</v>
      </c>
      <c r="R61" s="54">
        <v>949</v>
      </c>
      <c r="S61" s="54">
        <v>880</v>
      </c>
      <c r="T61" s="24">
        <f t="shared" si="16"/>
        <v>96.069868995633186</v>
      </c>
      <c r="U61" s="54">
        <v>917</v>
      </c>
      <c r="V61" s="24">
        <f t="shared" si="17"/>
        <v>96.628029504741832</v>
      </c>
      <c r="W61" s="31">
        <v>742</v>
      </c>
      <c r="X61" s="24">
        <f t="shared" si="11"/>
        <v>81.004366812227076</v>
      </c>
      <c r="Y61" s="31">
        <v>818</v>
      </c>
      <c r="Z61" s="24">
        <f t="shared" si="12"/>
        <v>86.195995785036885</v>
      </c>
      <c r="AA61" s="31">
        <v>158</v>
      </c>
      <c r="AB61" s="24">
        <f t="shared" si="22"/>
        <v>17.248908296943231</v>
      </c>
      <c r="AC61" s="31">
        <v>232</v>
      </c>
      <c r="AD61" s="24">
        <f t="shared" si="23"/>
        <v>24.446786090621707</v>
      </c>
      <c r="AE61" s="39">
        <f t="shared" si="24"/>
        <v>5.8094369716032048</v>
      </c>
      <c r="AF61" s="39">
        <f t="shared" si="25"/>
        <v>-1.6996531263244776</v>
      </c>
      <c r="AG61" s="39">
        <f t="shared" si="13"/>
        <v>0.33181645809632698</v>
      </c>
      <c r="AH61" s="39">
        <f t="shared" si="26"/>
        <v>0.5581605091086459</v>
      </c>
      <c r="AI61" s="39">
        <f t="shared" si="27"/>
        <v>5.1916289728098093</v>
      </c>
      <c r="AJ61" s="39">
        <f t="shared" si="28"/>
        <v>7.1978777936784759</v>
      </c>
    </row>
    <row r="62" spans="1:36" x14ac:dyDescent="0.35">
      <c r="A62" s="52">
        <v>67</v>
      </c>
      <c r="B62" s="53" t="s">
        <v>58</v>
      </c>
      <c r="C62" s="31">
        <v>2570</v>
      </c>
      <c r="D62" s="31">
        <v>2623</v>
      </c>
      <c r="E62" s="31">
        <v>2119</v>
      </c>
      <c r="F62" s="24">
        <f t="shared" si="18"/>
        <v>82.451361867704279</v>
      </c>
      <c r="G62" s="31">
        <v>2185</v>
      </c>
      <c r="H62" s="24">
        <f t="shared" si="9"/>
        <v>83.301563095691961</v>
      </c>
      <c r="I62" s="31">
        <v>2485</v>
      </c>
      <c r="J62" s="24">
        <f t="shared" si="19"/>
        <v>96.692607003891055</v>
      </c>
      <c r="K62" s="31">
        <v>2454</v>
      </c>
      <c r="L62" s="24">
        <f t="shared" si="10"/>
        <v>93.556995806328629</v>
      </c>
      <c r="M62" s="31">
        <v>2027</v>
      </c>
      <c r="N62" s="24">
        <f t="shared" si="20"/>
        <v>78.871595330739297</v>
      </c>
      <c r="O62" s="31">
        <v>2148</v>
      </c>
      <c r="P62" s="24">
        <f t="shared" si="21"/>
        <v>81.890964544414786</v>
      </c>
      <c r="Q62" s="31">
        <v>925</v>
      </c>
      <c r="R62" s="54">
        <v>950</v>
      </c>
      <c r="S62" s="54">
        <v>893</v>
      </c>
      <c r="T62" s="24">
        <f t="shared" si="16"/>
        <v>96.540540540540547</v>
      </c>
      <c r="U62" s="54">
        <v>913</v>
      </c>
      <c r="V62" s="24">
        <f t="shared" si="17"/>
        <v>96.10526315789474</v>
      </c>
      <c r="W62" s="31">
        <v>779</v>
      </c>
      <c r="X62" s="24">
        <f t="shared" si="11"/>
        <v>84.21621621621621</v>
      </c>
      <c r="Y62" s="31">
        <v>829</v>
      </c>
      <c r="Z62" s="24">
        <f t="shared" si="12"/>
        <v>87.263157894736835</v>
      </c>
      <c r="AA62" s="31">
        <v>163</v>
      </c>
      <c r="AB62" s="24">
        <f t="shared" si="22"/>
        <v>17.621621621621621</v>
      </c>
      <c r="AC62" s="31">
        <v>238</v>
      </c>
      <c r="AD62" s="24">
        <f t="shared" si="23"/>
        <v>25.05263157894737</v>
      </c>
      <c r="AE62" s="39">
        <f t="shared" si="24"/>
        <v>0.85020122798768227</v>
      </c>
      <c r="AF62" s="39">
        <f t="shared" si="25"/>
        <v>-3.1356111975624259</v>
      </c>
      <c r="AG62" s="39">
        <f t="shared" si="13"/>
        <v>3.019369213675489</v>
      </c>
      <c r="AH62" s="39">
        <f t="shared" si="26"/>
        <v>-0.43527738264580762</v>
      </c>
      <c r="AI62" s="39">
        <f t="shared" si="27"/>
        <v>3.0469416785206249</v>
      </c>
      <c r="AJ62" s="39">
        <f t="shared" si="28"/>
        <v>7.4310099573257489</v>
      </c>
    </row>
    <row r="63" spans="1:36" x14ac:dyDescent="0.35">
      <c r="A63" s="52">
        <v>70</v>
      </c>
      <c r="B63" s="53" t="s">
        <v>59</v>
      </c>
      <c r="C63" s="31">
        <v>2353</v>
      </c>
      <c r="D63" s="31">
        <v>2436</v>
      </c>
      <c r="E63" s="31">
        <v>1839</v>
      </c>
      <c r="F63" s="24">
        <f t="shared" si="18"/>
        <v>78.155546111347221</v>
      </c>
      <c r="G63" s="31">
        <v>1954</v>
      </c>
      <c r="H63" s="24">
        <f t="shared" si="9"/>
        <v>80.213464696223312</v>
      </c>
      <c r="I63" s="31">
        <v>2253</v>
      </c>
      <c r="J63" s="24">
        <f t="shared" si="19"/>
        <v>95.750106247343822</v>
      </c>
      <c r="K63" s="31">
        <v>2290</v>
      </c>
      <c r="L63" s="24">
        <f t="shared" si="10"/>
        <v>94.006568144499184</v>
      </c>
      <c r="M63" s="31">
        <v>1940</v>
      </c>
      <c r="N63" s="24">
        <f t="shared" si="20"/>
        <v>82.447938801529958</v>
      </c>
      <c r="O63" s="31">
        <v>2040</v>
      </c>
      <c r="P63" s="24">
        <f t="shared" si="21"/>
        <v>83.743842364532014</v>
      </c>
      <c r="Q63" s="31">
        <v>782</v>
      </c>
      <c r="R63" s="54">
        <v>827</v>
      </c>
      <c r="S63" s="54">
        <v>763</v>
      </c>
      <c r="T63" s="24">
        <f t="shared" si="16"/>
        <v>97.570332480818408</v>
      </c>
      <c r="U63" s="54">
        <v>800</v>
      </c>
      <c r="V63" s="24">
        <f t="shared" si="17"/>
        <v>96.735187424425632</v>
      </c>
      <c r="W63" s="31">
        <v>689</v>
      </c>
      <c r="X63" s="24">
        <f t="shared" si="11"/>
        <v>88.107416879795394</v>
      </c>
      <c r="Y63" s="31">
        <v>735</v>
      </c>
      <c r="Z63" s="24">
        <f t="shared" si="12"/>
        <v>88.875453446191045</v>
      </c>
      <c r="AA63" s="31">
        <v>161</v>
      </c>
      <c r="AB63" s="24">
        <f t="shared" si="22"/>
        <v>20.588235294117649</v>
      </c>
      <c r="AC63" s="31">
        <v>239</v>
      </c>
      <c r="AD63" s="24">
        <f t="shared" si="23"/>
        <v>28.89963724304716</v>
      </c>
      <c r="AE63" s="39">
        <f t="shared" si="24"/>
        <v>2.0579185848760915</v>
      </c>
      <c r="AF63" s="39">
        <f t="shared" si="25"/>
        <v>-1.7435381028446386</v>
      </c>
      <c r="AG63" s="39">
        <f t="shared" si="13"/>
        <v>1.2959035630020566</v>
      </c>
      <c r="AH63" s="39">
        <f t="shared" si="26"/>
        <v>-0.83514505639277559</v>
      </c>
      <c r="AI63" s="39">
        <f t="shared" si="27"/>
        <v>0.76803656639565077</v>
      </c>
      <c r="AJ63" s="39">
        <f t="shared" si="28"/>
        <v>8.311401948929511</v>
      </c>
    </row>
    <row r="64" spans="1:36" x14ac:dyDescent="0.35">
      <c r="A64" s="52">
        <v>71</v>
      </c>
      <c r="B64" s="53" t="s">
        <v>60</v>
      </c>
      <c r="C64" s="31">
        <v>2727</v>
      </c>
      <c r="D64" s="31">
        <v>2860</v>
      </c>
      <c r="E64" s="31">
        <v>1948</v>
      </c>
      <c r="F64" s="24">
        <f t="shared" si="18"/>
        <v>71.433810047671429</v>
      </c>
      <c r="G64" s="31">
        <v>2319</v>
      </c>
      <c r="H64" s="24">
        <f t="shared" si="9"/>
        <v>81.08391608391608</v>
      </c>
      <c r="I64" s="31">
        <v>2511</v>
      </c>
      <c r="J64" s="24">
        <f t="shared" si="19"/>
        <v>92.079207920792072</v>
      </c>
      <c r="K64" s="31">
        <v>2592</v>
      </c>
      <c r="L64" s="24">
        <f t="shared" si="10"/>
        <v>90.629370629370626</v>
      </c>
      <c r="M64" s="31">
        <v>2046</v>
      </c>
      <c r="N64" s="24">
        <f t="shared" si="20"/>
        <v>75.027502750275033</v>
      </c>
      <c r="O64" s="31">
        <v>2247</v>
      </c>
      <c r="P64" s="24">
        <f t="shared" si="21"/>
        <v>78.56643356643356</v>
      </c>
      <c r="Q64" s="31">
        <v>992</v>
      </c>
      <c r="R64" s="54">
        <v>1044</v>
      </c>
      <c r="S64" s="54">
        <v>919</v>
      </c>
      <c r="T64" s="24">
        <f t="shared" si="16"/>
        <v>92.641129032258064</v>
      </c>
      <c r="U64" s="54">
        <v>997</v>
      </c>
      <c r="V64" s="24">
        <f t="shared" si="17"/>
        <v>95.498084291187737</v>
      </c>
      <c r="W64" s="31">
        <v>808</v>
      </c>
      <c r="X64" s="24">
        <f t="shared" si="11"/>
        <v>81.451612903225808</v>
      </c>
      <c r="Y64" s="31">
        <v>909</v>
      </c>
      <c r="Z64" s="24">
        <f t="shared" si="12"/>
        <v>87.068965517241381</v>
      </c>
      <c r="AA64" s="31">
        <v>148</v>
      </c>
      <c r="AB64" s="24">
        <f t="shared" si="22"/>
        <v>14.919354838709678</v>
      </c>
      <c r="AC64" s="31">
        <v>246</v>
      </c>
      <c r="AD64" s="24">
        <f t="shared" si="23"/>
        <v>23.563218390804597</v>
      </c>
      <c r="AE64" s="39">
        <f t="shared" si="24"/>
        <v>9.6501060362446509</v>
      </c>
      <c r="AF64" s="39">
        <f t="shared" si="25"/>
        <v>-1.4498372914214457</v>
      </c>
      <c r="AG64" s="39">
        <f t="shared" si="13"/>
        <v>3.5389308161585262</v>
      </c>
      <c r="AH64" s="39">
        <f t="shared" si="26"/>
        <v>2.8569552589296734</v>
      </c>
      <c r="AI64" s="39">
        <f t="shared" si="27"/>
        <v>5.617352614015573</v>
      </c>
      <c r="AJ64" s="39">
        <f t="shared" si="28"/>
        <v>8.6438635520949187</v>
      </c>
    </row>
    <row r="65" spans="1:36" x14ac:dyDescent="0.35">
      <c r="A65" s="52">
        <v>72</v>
      </c>
      <c r="B65" s="53" t="s">
        <v>61</v>
      </c>
      <c r="C65" s="31">
        <v>2680</v>
      </c>
      <c r="D65" s="31">
        <v>2615</v>
      </c>
      <c r="E65" s="31">
        <v>1544</v>
      </c>
      <c r="F65" s="24">
        <f t="shared" si="18"/>
        <v>57.611940298507463</v>
      </c>
      <c r="G65" s="31">
        <v>1729</v>
      </c>
      <c r="H65" s="24">
        <f t="shared" si="9"/>
        <v>66.118546845124285</v>
      </c>
      <c r="I65" s="31">
        <v>2458</v>
      </c>
      <c r="J65" s="24">
        <f t="shared" si="19"/>
        <v>91.71641791044776</v>
      </c>
      <c r="K65" s="31">
        <v>2331</v>
      </c>
      <c r="L65" s="24">
        <f t="shared" si="10"/>
        <v>89.139579349904395</v>
      </c>
      <c r="M65" s="31">
        <v>2153</v>
      </c>
      <c r="N65" s="24">
        <f t="shared" si="20"/>
        <v>80.335820895522389</v>
      </c>
      <c r="O65" s="31">
        <v>2119</v>
      </c>
      <c r="P65" s="24">
        <f t="shared" si="21"/>
        <v>81.032504780114721</v>
      </c>
      <c r="Q65" s="31">
        <v>1017</v>
      </c>
      <c r="R65" s="54">
        <v>1045</v>
      </c>
      <c r="S65" s="54">
        <v>958</v>
      </c>
      <c r="T65" s="24">
        <f t="shared" si="16"/>
        <v>94.198623402163221</v>
      </c>
      <c r="U65" s="54">
        <v>962</v>
      </c>
      <c r="V65" s="24">
        <f t="shared" si="17"/>
        <v>92.057416267942585</v>
      </c>
      <c r="W65" s="31">
        <v>723</v>
      </c>
      <c r="X65" s="24">
        <f t="shared" si="11"/>
        <v>71.091445427728615</v>
      </c>
      <c r="Y65" s="31">
        <v>754</v>
      </c>
      <c r="Z65" s="24">
        <f t="shared" si="12"/>
        <v>72.153110047846894</v>
      </c>
      <c r="AA65" s="31">
        <v>109</v>
      </c>
      <c r="AB65" s="24">
        <f t="shared" si="22"/>
        <v>10.71779744346116</v>
      </c>
      <c r="AC65" s="31">
        <v>153</v>
      </c>
      <c r="AD65" s="24">
        <f t="shared" si="23"/>
        <v>14.641148325358852</v>
      </c>
      <c r="AE65" s="39">
        <f t="shared" si="24"/>
        <v>8.5066065466168226</v>
      </c>
      <c r="AF65" s="39">
        <f t="shared" si="25"/>
        <v>-2.576838560543365</v>
      </c>
      <c r="AG65" s="39">
        <f t="shared" si="13"/>
        <v>0.69668388459233199</v>
      </c>
      <c r="AH65" s="39">
        <f t="shared" si="26"/>
        <v>-2.141207134220636</v>
      </c>
      <c r="AI65" s="39">
        <f t="shared" si="27"/>
        <v>1.0616646201182789</v>
      </c>
      <c r="AJ65" s="39">
        <f t="shared" si="28"/>
        <v>3.9233508818976919</v>
      </c>
    </row>
    <row r="66" spans="1:36" x14ac:dyDescent="0.35">
      <c r="A66" s="52">
        <v>73</v>
      </c>
      <c r="B66" s="53" t="s">
        <v>62</v>
      </c>
      <c r="C66" s="31">
        <v>2369</v>
      </c>
      <c r="D66" s="31">
        <v>2327</v>
      </c>
      <c r="E66" s="31">
        <v>1948</v>
      </c>
      <c r="F66" s="24">
        <f t="shared" si="18"/>
        <v>82.22878851836218</v>
      </c>
      <c r="G66" s="31">
        <v>2013</v>
      </c>
      <c r="H66" s="24">
        <f t="shared" si="9"/>
        <v>86.506231198968635</v>
      </c>
      <c r="I66" s="31">
        <v>2247</v>
      </c>
      <c r="J66" s="24">
        <f t="shared" si="19"/>
        <v>94.85014774166315</v>
      </c>
      <c r="K66" s="31">
        <v>2174</v>
      </c>
      <c r="L66" s="24">
        <f t="shared" si="10"/>
        <v>93.425010743446492</v>
      </c>
      <c r="M66" s="31">
        <v>2024</v>
      </c>
      <c r="N66" s="24">
        <f t="shared" si="20"/>
        <v>85.4368932038835</v>
      </c>
      <c r="O66" s="31">
        <v>2040</v>
      </c>
      <c r="P66" s="24">
        <f t="shared" si="21"/>
        <v>87.666523420713361</v>
      </c>
      <c r="Q66" s="31">
        <v>863</v>
      </c>
      <c r="R66" s="54">
        <v>902</v>
      </c>
      <c r="S66" s="54">
        <v>845</v>
      </c>
      <c r="T66" s="24">
        <f t="shared" si="16"/>
        <v>97.914252607184238</v>
      </c>
      <c r="U66" s="54">
        <v>885</v>
      </c>
      <c r="V66" s="24">
        <f t="shared" si="17"/>
        <v>98.115299334811525</v>
      </c>
      <c r="W66" s="31">
        <v>793</v>
      </c>
      <c r="X66" s="24">
        <f t="shared" si="11"/>
        <v>91.888760139049822</v>
      </c>
      <c r="Y66" s="31">
        <v>845</v>
      </c>
      <c r="Z66" s="24">
        <f t="shared" si="12"/>
        <v>93.680709534368077</v>
      </c>
      <c r="AA66" s="31">
        <v>192</v>
      </c>
      <c r="AB66" s="24">
        <f t="shared" si="22"/>
        <v>22.247972190034762</v>
      </c>
      <c r="AC66" s="31">
        <v>281</v>
      </c>
      <c r="AD66" s="24">
        <f t="shared" si="23"/>
        <v>31.152993348115299</v>
      </c>
      <c r="AE66" s="39">
        <f t="shared" si="24"/>
        <v>4.2774426806064554</v>
      </c>
      <c r="AF66" s="39">
        <f t="shared" si="25"/>
        <v>-1.425136998216658</v>
      </c>
      <c r="AG66" s="39">
        <f t="shared" si="13"/>
        <v>2.229630216829861</v>
      </c>
      <c r="AH66" s="39">
        <f t="shared" si="26"/>
        <v>0.20104672762728626</v>
      </c>
      <c r="AI66" s="39">
        <f t="shared" si="27"/>
        <v>1.7919493953182553</v>
      </c>
      <c r="AJ66" s="39">
        <f t="shared" si="28"/>
        <v>8.9050211580805367</v>
      </c>
    </row>
    <row r="67" spans="1:36" x14ac:dyDescent="0.35">
      <c r="A67" s="52">
        <v>74</v>
      </c>
      <c r="B67" s="53" t="s">
        <v>63</v>
      </c>
      <c r="C67" s="31">
        <v>1993</v>
      </c>
      <c r="D67" s="31">
        <v>2074</v>
      </c>
      <c r="E67" s="31">
        <v>1632</v>
      </c>
      <c r="F67" s="24">
        <f t="shared" si="18"/>
        <v>81.886603110888103</v>
      </c>
      <c r="G67" s="31">
        <v>1777</v>
      </c>
      <c r="H67" s="24">
        <f t="shared" si="9"/>
        <v>85.679845708775318</v>
      </c>
      <c r="I67" s="31">
        <v>1893</v>
      </c>
      <c r="J67" s="24">
        <f t="shared" si="19"/>
        <v>94.982438534872045</v>
      </c>
      <c r="K67" s="31">
        <v>1937</v>
      </c>
      <c r="L67" s="24">
        <f t="shared" si="10"/>
        <v>93.39440694310511</v>
      </c>
      <c r="M67" s="31">
        <v>1757</v>
      </c>
      <c r="N67" s="24">
        <f t="shared" si="20"/>
        <v>88.158554942298039</v>
      </c>
      <c r="O67" s="31">
        <v>1857</v>
      </c>
      <c r="P67" s="24">
        <f t="shared" si="21"/>
        <v>89.537126325940207</v>
      </c>
      <c r="Q67" s="31">
        <v>807</v>
      </c>
      <c r="R67" s="54">
        <v>849</v>
      </c>
      <c r="S67" s="54">
        <v>797</v>
      </c>
      <c r="T67" s="24">
        <f t="shared" si="16"/>
        <v>98.760842627013631</v>
      </c>
      <c r="U67" s="54">
        <v>838</v>
      </c>
      <c r="V67" s="24">
        <f t="shared" si="17"/>
        <v>98.70435806831567</v>
      </c>
      <c r="W67" s="31">
        <v>726</v>
      </c>
      <c r="X67" s="24">
        <f t="shared" si="11"/>
        <v>89.962825278810413</v>
      </c>
      <c r="Y67" s="31">
        <v>793</v>
      </c>
      <c r="Z67" s="24">
        <f t="shared" si="12"/>
        <v>93.404004711425202</v>
      </c>
      <c r="AA67" s="31">
        <v>120</v>
      </c>
      <c r="AB67" s="24">
        <f t="shared" si="22"/>
        <v>14.869888475836431</v>
      </c>
      <c r="AC67" s="31">
        <v>169</v>
      </c>
      <c r="AD67" s="24">
        <f t="shared" si="23"/>
        <v>19.905771495877502</v>
      </c>
      <c r="AE67" s="39">
        <f t="shared" si="24"/>
        <v>3.7932425978872146</v>
      </c>
      <c r="AF67" s="39">
        <f t="shared" si="25"/>
        <v>-1.588031591766935</v>
      </c>
      <c r="AG67" s="39">
        <f t="shared" si="13"/>
        <v>1.3785713836421678</v>
      </c>
      <c r="AH67" s="39">
        <f t="shared" si="26"/>
        <v>-5.6484558697960097E-2</v>
      </c>
      <c r="AI67" s="39">
        <f t="shared" si="27"/>
        <v>3.4411794326147884</v>
      </c>
      <c r="AJ67" s="39">
        <f t="shared" si="28"/>
        <v>5.0358830200410711</v>
      </c>
    </row>
    <row r="68" spans="1:36" x14ac:dyDescent="0.35">
      <c r="A68" s="52">
        <v>75</v>
      </c>
      <c r="B68" s="53" t="s">
        <v>64</v>
      </c>
      <c r="C68" s="31">
        <v>2752</v>
      </c>
      <c r="D68" s="31">
        <v>2792</v>
      </c>
      <c r="E68" s="31">
        <v>1952</v>
      </c>
      <c r="F68" s="24">
        <f t="shared" si="18"/>
        <v>70.930232558139537</v>
      </c>
      <c r="G68" s="31">
        <v>2094</v>
      </c>
      <c r="H68" s="24">
        <f t="shared" si="9"/>
        <v>75</v>
      </c>
      <c r="I68" s="31">
        <v>2570</v>
      </c>
      <c r="J68" s="24">
        <f t="shared" si="19"/>
        <v>93.386627906976742</v>
      </c>
      <c r="K68" s="31">
        <v>2548</v>
      </c>
      <c r="L68" s="24">
        <f t="shared" si="10"/>
        <v>91.260744985673355</v>
      </c>
      <c r="M68" s="31">
        <v>2309</v>
      </c>
      <c r="N68" s="24">
        <f t="shared" si="20"/>
        <v>83.902616279069761</v>
      </c>
      <c r="O68" s="31">
        <v>2329</v>
      </c>
      <c r="P68" s="24">
        <f t="shared" si="21"/>
        <v>83.416905444126073</v>
      </c>
      <c r="Q68" s="31">
        <v>993</v>
      </c>
      <c r="R68" s="54">
        <v>1032</v>
      </c>
      <c r="S68" s="54">
        <v>963</v>
      </c>
      <c r="T68" s="24">
        <f t="shared" si="16"/>
        <v>96.978851963746223</v>
      </c>
      <c r="U68" s="54">
        <v>1005</v>
      </c>
      <c r="V68" s="24">
        <f t="shared" si="17"/>
        <v>97.383720930232556</v>
      </c>
      <c r="W68" s="31">
        <v>833</v>
      </c>
      <c r="X68" s="24">
        <f t="shared" si="11"/>
        <v>83.887210473313189</v>
      </c>
      <c r="Y68" s="31">
        <v>878</v>
      </c>
      <c r="Z68" s="24">
        <f t="shared" si="12"/>
        <v>85.077519379844958</v>
      </c>
      <c r="AA68" s="31">
        <v>160</v>
      </c>
      <c r="AB68" s="24">
        <f t="shared" si="22"/>
        <v>16.112789526686807</v>
      </c>
      <c r="AC68" s="31">
        <v>241</v>
      </c>
      <c r="AD68" s="24">
        <f t="shared" si="23"/>
        <v>23.352713178294575</v>
      </c>
      <c r="AE68" s="39">
        <f t="shared" si="24"/>
        <v>4.0697674418604635</v>
      </c>
      <c r="AF68" s="39">
        <f t="shared" si="25"/>
        <v>-2.1258829213033863</v>
      </c>
      <c r="AG68" s="39">
        <f t="shared" si="13"/>
        <v>-0.4857108349436885</v>
      </c>
      <c r="AH68" s="39">
        <f t="shared" si="26"/>
        <v>0.40486896648633319</v>
      </c>
      <c r="AI68" s="39">
        <f t="shared" si="27"/>
        <v>1.1903089065317687</v>
      </c>
      <c r="AJ68" s="39">
        <f t="shared" si="28"/>
        <v>7.2399236516077679</v>
      </c>
    </row>
    <row r="69" spans="1:36" x14ac:dyDescent="0.35">
      <c r="A69" s="52">
        <v>76</v>
      </c>
      <c r="B69" s="53" t="s">
        <v>65</v>
      </c>
      <c r="C69" s="31">
        <v>2792</v>
      </c>
      <c r="D69" s="31">
        <v>2596</v>
      </c>
      <c r="E69" s="31">
        <v>2039</v>
      </c>
      <c r="F69" s="24">
        <f t="shared" si="18"/>
        <v>73.030085959885383</v>
      </c>
      <c r="G69" s="31">
        <v>1944</v>
      </c>
      <c r="H69" s="24">
        <f t="shared" si="9"/>
        <v>74.884437596302007</v>
      </c>
      <c r="I69" s="31">
        <v>2542</v>
      </c>
      <c r="J69" s="24">
        <f t="shared" si="19"/>
        <v>91.045845272206307</v>
      </c>
      <c r="K69" s="31">
        <v>2293</v>
      </c>
      <c r="L69" s="24">
        <f t="shared" si="10"/>
        <v>88.328197226502311</v>
      </c>
      <c r="M69" s="31">
        <v>2289</v>
      </c>
      <c r="N69" s="24">
        <f t="shared" si="20"/>
        <v>81.984240687679076</v>
      </c>
      <c r="O69" s="31">
        <v>2143</v>
      </c>
      <c r="P69" s="24">
        <f t="shared" si="21"/>
        <v>82.550077041602464</v>
      </c>
      <c r="Q69" s="31">
        <v>991</v>
      </c>
      <c r="R69" s="54">
        <v>961</v>
      </c>
      <c r="S69" s="54">
        <v>951</v>
      </c>
      <c r="T69" s="24">
        <f t="shared" si="16"/>
        <v>95.963673057517653</v>
      </c>
      <c r="U69" s="54">
        <v>915</v>
      </c>
      <c r="V69" s="24">
        <f t="shared" si="17"/>
        <v>95.213319458896976</v>
      </c>
      <c r="W69" s="31">
        <v>842</v>
      </c>
      <c r="X69" s="24">
        <f t="shared" si="11"/>
        <v>84.964682139253284</v>
      </c>
      <c r="Y69" s="31">
        <v>814</v>
      </c>
      <c r="Z69" s="24">
        <f t="shared" si="12"/>
        <v>84.703433922996879</v>
      </c>
      <c r="AA69" s="31">
        <v>165</v>
      </c>
      <c r="AB69" s="24">
        <f t="shared" si="22"/>
        <v>16.649848637739655</v>
      </c>
      <c r="AC69" s="31">
        <v>223</v>
      </c>
      <c r="AD69" s="24">
        <f t="shared" si="23"/>
        <v>23.204994797086368</v>
      </c>
      <c r="AE69" s="39">
        <f t="shared" si="24"/>
        <v>1.8543516364166237</v>
      </c>
      <c r="AF69" s="39">
        <f t="shared" si="25"/>
        <v>-2.7176480457039958</v>
      </c>
      <c r="AG69" s="39">
        <f t="shared" si="13"/>
        <v>0.56583635392338749</v>
      </c>
      <c r="AH69" s="39">
        <f t="shared" si="26"/>
        <v>-0.75035359862067708</v>
      </c>
      <c r="AI69" s="39">
        <f t="shared" si="27"/>
        <v>-0.26124821625640493</v>
      </c>
      <c r="AJ69" s="39">
        <f t="shared" si="28"/>
        <v>6.5551461593467124</v>
      </c>
    </row>
    <row r="70" spans="1:36" x14ac:dyDescent="0.35">
      <c r="A70" s="52">
        <v>77</v>
      </c>
      <c r="B70" s="53" t="s">
        <v>66</v>
      </c>
      <c r="C70" s="31">
        <v>2788</v>
      </c>
      <c r="D70" s="31">
        <v>2814</v>
      </c>
      <c r="E70" s="31">
        <v>2097</v>
      </c>
      <c r="F70" s="24">
        <f t="shared" si="18"/>
        <v>75.215208034433289</v>
      </c>
      <c r="G70" s="31">
        <v>2218</v>
      </c>
      <c r="H70" s="24">
        <f t="shared" si="9"/>
        <v>78.820184790334039</v>
      </c>
      <c r="I70" s="31">
        <v>2604</v>
      </c>
      <c r="J70" s="24">
        <f t="shared" si="19"/>
        <v>93.400286944045916</v>
      </c>
      <c r="K70" s="31">
        <v>2573</v>
      </c>
      <c r="L70" s="24">
        <f t="shared" si="10"/>
        <v>91.435678749111588</v>
      </c>
      <c r="M70" s="31">
        <v>2297</v>
      </c>
      <c r="N70" s="24">
        <f t="shared" si="20"/>
        <v>82.388809182209471</v>
      </c>
      <c r="O70" s="31">
        <v>2375</v>
      </c>
      <c r="P70" s="24">
        <f t="shared" si="21"/>
        <v>84.399431414356783</v>
      </c>
      <c r="Q70" s="31">
        <v>1035</v>
      </c>
      <c r="R70" s="54">
        <v>1106</v>
      </c>
      <c r="S70" s="54">
        <v>996</v>
      </c>
      <c r="T70" s="24">
        <f t="shared" si="16"/>
        <v>96.231884057971016</v>
      </c>
      <c r="U70" s="54">
        <v>1046</v>
      </c>
      <c r="V70" s="24">
        <f t="shared" si="17"/>
        <v>94.575045207956606</v>
      </c>
      <c r="W70" s="31">
        <v>888</v>
      </c>
      <c r="X70" s="24">
        <f t="shared" si="11"/>
        <v>85.79710144927536</v>
      </c>
      <c r="Y70" s="31">
        <v>953</v>
      </c>
      <c r="Z70" s="24">
        <f t="shared" si="12"/>
        <v>86.166365280289327</v>
      </c>
      <c r="AA70" s="31">
        <v>157</v>
      </c>
      <c r="AB70" s="24">
        <f t="shared" si="22"/>
        <v>15.169082125603865</v>
      </c>
      <c r="AC70" s="31">
        <v>247</v>
      </c>
      <c r="AD70" s="24">
        <f t="shared" si="23"/>
        <v>22.332730560578661</v>
      </c>
      <c r="AE70" s="39">
        <f t="shared" si="24"/>
        <v>3.6049767559007506</v>
      </c>
      <c r="AF70" s="39">
        <f t="shared" si="25"/>
        <v>-1.9646081949343284</v>
      </c>
      <c r="AG70" s="39">
        <f t="shared" si="13"/>
        <v>2.0106222321473126</v>
      </c>
      <c r="AH70" s="39">
        <f t="shared" si="26"/>
        <v>-1.6568388500144096</v>
      </c>
      <c r="AI70" s="39">
        <f t="shared" si="27"/>
        <v>0.36926383101396709</v>
      </c>
      <c r="AJ70" s="39">
        <f t="shared" si="28"/>
        <v>7.163648434974796</v>
      </c>
    </row>
    <row r="71" spans="1:36" x14ac:dyDescent="0.35">
      <c r="A71" s="52">
        <v>80</v>
      </c>
      <c r="B71" s="53" t="s">
        <v>67</v>
      </c>
      <c r="C71" s="31">
        <v>2827</v>
      </c>
      <c r="D71" s="31">
        <v>2879</v>
      </c>
      <c r="E71" s="31">
        <v>1961</v>
      </c>
      <c r="F71" s="24">
        <f t="shared" ref="F71:F84" si="29">E71*100/$C71</f>
        <v>69.366819950477534</v>
      </c>
      <c r="G71" s="31">
        <v>2171</v>
      </c>
      <c r="H71" s="24">
        <f t="shared" si="9"/>
        <v>75.408127822160466</v>
      </c>
      <c r="I71" s="31">
        <v>2610</v>
      </c>
      <c r="J71" s="24">
        <f t="shared" ref="J71:J84" si="30">I71*100/$C71</f>
        <v>92.324018394057305</v>
      </c>
      <c r="K71" s="31">
        <v>2610</v>
      </c>
      <c r="L71" s="24">
        <f t="shared" si="10"/>
        <v>90.656477943730465</v>
      </c>
      <c r="M71" s="31">
        <v>2185</v>
      </c>
      <c r="N71" s="24">
        <f t="shared" ref="N71:N84" si="31">M71*100/C71</f>
        <v>77.290413866289356</v>
      </c>
      <c r="O71" s="31">
        <v>2357</v>
      </c>
      <c r="P71" s="24">
        <f t="shared" ref="P71:P84" si="32">O71*100/D71</f>
        <v>81.868704411253901</v>
      </c>
      <c r="Q71" s="31">
        <v>971</v>
      </c>
      <c r="R71" s="54">
        <v>996</v>
      </c>
      <c r="S71" s="54">
        <v>929</v>
      </c>
      <c r="T71" s="24">
        <f t="shared" si="16"/>
        <v>95.6745623069001</v>
      </c>
      <c r="U71" s="54">
        <v>965</v>
      </c>
      <c r="V71" s="24">
        <f t="shared" si="17"/>
        <v>96.887550200803219</v>
      </c>
      <c r="W71" s="31">
        <v>820</v>
      </c>
      <c r="X71" s="24">
        <f t="shared" si="11"/>
        <v>84.449021627188472</v>
      </c>
      <c r="Y71" s="31">
        <v>861</v>
      </c>
      <c r="Z71" s="24">
        <f t="shared" si="12"/>
        <v>86.445783132530124</v>
      </c>
      <c r="AA71" s="31">
        <v>144</v>
      </c>
      <c r="AB71" s="24">
        <f t="shared" ref="AB71:AB84" si="33">AA71*100/Q71</f>
        <v>14.830072090628219</v>
      </c>
      <c r="AC71" s="31">
        <v>203</v>
      </c>
      <c r="AD71" s="24">
        <f t="shared" ref="AD71:AD84" si="34">AC71*100/R71</f>
        <v>20.38152610441767</v>
      </c>
      <c r="AE71" s="39">
        <f t="shared" ref="AE71:AE84" si="35">H71-F71</f>
        <v>6.0413078716829318</v>
      </c>
      <c r="AF71" s="39">
        <f t="shared" ref="AF71:AF84" si="36">L71-J71</f>
        <v>-1.6675404503268396</v>
      </c>
      <c r="AG71" s="39">
        <f t="shared" si="13"/>
        <v>4.5782905449645455</v>
      </c>
      <c r="AH71" s="39">
        <f t="shared" ref="AH71:AH84" si="37">V71-T71</f>
        <v>1.2129878939031187</v>
      </c>
      <c r="AI71" s="39">
        <f t="shared" ref="AI71:AI84" si="38">Z71-X71</f>
        <v>1.9967615053416523</v>
      </c>
      <c r="AJ71" s="39">
        <f t="shared" ref="AJ71:AJ84" si="39">AD71-AB71</f>
        <v>5.551454013789451</v>
      </c>
    </row>
    <row r="72" spans="1:36" x14ac:dyDescent="0.35">
      <c r="A72" s="52">
        <v>81</v>
      </c>
      <c r="B72" s="53" t="s">
        <v>68</v>
      </c>
      <c r="C72" s="31">
        <v>2582</v>
      </c>
      <c r="D72" s="31">
        <v>2626</v>
      </c>
      <c r="E72" s="31">
        <v>2082</v>
      </c>
      <c r="F72" s="24">
        <f t="shared" si="29"/>
        <v>80.635166537567784</v>
      </c>
      <c r="G72" s="31">
        <v>2197</v>
      </c>
      <c r="H72" s="24">
        <f t="shared" ref="H72:H84" si="40">G72*100/$D72</f>
        <v>83.663366336633658</v>
      </c>
      <c r="I72" s="31">
        <v>2479</v>
      </c>
      <c r="J72" s="24">
        <f t="shared" si="30"/>
        <v>96.01084430673896</v>
      </c>
      <c r="K72" s="31">
        <v>2488</v>
      </c>
      <c r="L72" s="24">
        <f t="shared" ref="L72:L84" si="41">K72*100/$D72</f>
        <v>94.74485910129475</v>
      </c>
      <c r="M72" s="31">
        <v>2060</v>
      </c>
      <c r="N72" s="24">
        <f t="shared" si="31"/>
        <v>79.783113865220756</v>
      </c>
      <c r="O72" s="31">
        <v>2186</v>
      </c>
      <c r="P72" s="24">
        <f t="shared" si="32"/>
        <v>83.244478293983249</v>
      </c>
      <c r="Q72" s="31">
        <v>904</v>
      </c>
      <c r="R72" s="54">
        <v>922</v>
      </c>
      <c r="S72" s="54">
        <v>879</v>
      </c>
      <c r="T72" s="24">
        <f t="shared" si="16"/>
        <v>97.23451327433628</v>
      </c>
      <c r="U72" s="54">
        <v>889</v>
      </c>
      <c r="V72" s="24">
        <f t="shared" si="17"/>
        <v>96.420824295010846</v>
      </c>
      <c r="W72" s="31">
        <v>835</v>
      </c>
      <c r="X72" s="24">
        <f t="shared" ref="X72:X84" si="42">W72*100/$Q72</f>
        <v>92.36725663716814</v>
      </c>
      <c r="Y72" s="31">
        <v>825</v>
      </c>
      <c r="Z72" s="24">
        <f t="shared" ref="Z72:Z84" si="43">Y72*100/$R72</f>
        <v>89.479392624728845</v>
      </c>
      <c r="AA72" s="31">
        <v>222</v>
      </c>
      <c r="AB72" s="24">
        <f t="shared" si="33"/>
        <v>24.557522123893804</v>
      </c>
      <c r="AC72" s="31">
        <v>237</v>
      </c>
      <c r="AD72" s="24">
        <f t="shared" si="34"/>
        <v>25.704989154013017</v>
      </c>
      <c r="AE72" s="39">
        <f t="shared" si="35"/>
        <v>3.0281997990658738</v>
      </c>
      <c r="AF72" s="39">
        <f t="shared" si="36"/>
        <v>-1.2659852054442098</v>
      </c>
      <c r="AG72" s="39">
        <f t="shared" ref="AG72:AG84" si="44">P72-N72</f>
        <v>3.4613644287624936</v>
      </c>
      <c r="AH72" s="39">
        <f t="shared" si="37"/>
        <v>-0.81368897932543405</v>
      </c>
      <c r="AI72" s="39">
        <f t="shared" si="38"/>
        <v>-2.8878640124392945</v>
      </c>
      <c r="AJ72" s="39">
        <f t="shared" si="39"/>
        <v>1.1474670301192127</v>
      </c>
    </row>
    <row r="73" spans="1:36" x14ac:dyDescent="0.35">
      <c r="A73" s="52">
        <v>82</v>
      </c>
      <c r="B73" s="53" t="s">
        <v>69</v>
      </c>
      <c r="C73" s="31">
        <v>1914</v>
      </c>
      <c r="D73" s="31">
        <v>2171</v>
      </c>
      <c r="E73" s="31">
        <v>1427</v>
      </c>
      <c r="F73" s="24">
        <f t="shared" si="29"/>
        <v>74.555903866248698</v>
      </c>
      <c r="G73" s="31">
        <v>1788</v>
      </c>
      <c r="H73" s="24">
        <f t="shared" si="40"/>
        <v>82.358360202671577</v>
      </c>
      <c r="I73" s="31">
        <v>1722</v>
      </c>
      <c r="J73" s="24">
        <f t="shared" si="30"/>
        <v>89.968652037617559</v>
      </c>
      <c r="K73" s="31">
        <v>1990</v>
      </c>
      <c r="L73" s="24">
        <f t="shared" si="41"/>
        <v>91.662828189774302</v>
      </c>
      <c r="M73" s="31">
        <v>1518</v>
      </c>
      <c r="N73" s="24">
        <f t="shared" si="31"/>
        <v>79.310344827586206</v>
      </c>
      <c r="O73" s="31">
        <v>1774</v>
      </c>
      <c r="P73" s="24">
        <f t="shared" si="32"/>
        <v>81.713496084753572</v>
      </c>
      <c r="Q73" s="31">
        <v>693</v>
      </c>
      <c r="R73" s="54">
        <v>783</v>
      </c>
      <c r="S73" s="54">
        <v>676</v>
      </c>
      <c r="T73" s="24">
        <f t="shared" si="16"/>
        <v>97.54689754689754</v>
      </c>
      <c r="U73" s="54">
        <v>748</v>
      </c>
      <c r="V73" s="24">
        <f t="shared" si="17"/>
        <v>95.53001277139208</v>
      </c>
      <c r="W73" s="31">
        <v>612</v>
      </c>
      <c r="X73" s="24">
        <f t="shared" si="42"/>
        <v>88.311688311688314</v>
      </c>
      <c r="Y73" s="31">
        <v>700</v>
      </c>
      <c r="Z73" s="24">
        <f t="shared" si="43"/>
        <v>89.399744572158369</v>
      </c>
      <c r="AA73" s="31">
        <v>103</v>
      </c>
      <c r="AB73" s="24">
        <f t="shared" si="33"/>
        <v>14.862914862914863</v>
      </c>
      <c r="AC73" s="31">
        <v>173</v>
      </c>
      <c r="AD73" s="24">
        <f t="shared" si="34"/>
        <v>22.094508301404854</v>
      </c>
      <c r="AE73" s="39">
        <f t="shared" si="35"/>
        <v>7.8024563364228783</v>
      </c>
      <c r="AF73" s="39">
        <f t="shared" si="36"/>
        <v>1.6941761521567429</v>
      </c>
      <c r="AG73" s="39">
        <f t="shared" si="44"/>
        <v>2.4031512571673659</v>
      </c>
      <c r="AH73" s="39">
        <f t="shared" si="37"/>
        <v>-2.01688477550546</v>
      </c>
      <c r="AI73" s="39">
        <f t="shared" si="38"/>
        <v>1.0880562604700543</v>
      </c>
      <c r="AJ73" s="39">
        <f t="shared" si="39"/>
        <v>7.2315934384899911</v>
      </c>
    </row>
    <row r="74" spans="1:36" x14ac:dyDescent="0.35">
      <c r="A74" s="52">
        <v>83</v>
      </c>
      <c r="B74" s="53" t="s">
        <v>70</v>
      </c>
      <c r="C74" s="31">
        <v>1745</v>
      </c>
      <c r="D74" s="31">
        <v>1931</v>
      </c>
      <c r="E74" s="31">
        <v>1555</v>
      </c>
      <c r="F74" s="24">
        <f t="shared" si="29"/>
        <v>89.11174785100286</v>
      </c>
      <c r="G74" s="31">
        <v>1796</v>
      </c>
      <c r="H74" s="24">
        <f t="shared" si="40"/>
        <v>93.008803728638014</v>
      </c>
      <c r="I74" s="31">
        <v>1706</v>
      </c>
      <c r="J74" s="24">
        <f t="shared" si="30"/>
        <v>97.765042979942692</v>
      </c>
      <c r="K74" s="31">
        <v>1886</v>
      </c>
      <c r="L74" s="24">
        <f t="shared" si="41"/>
        <v>97.669601242879338</v>
      </c>
      <c r="M74" s="31">
        <v>1569</v>
      </c>
      <c r="N74" s="24">
        <f t="shared" si="31"/>
        <v>89.914040114613186</v>
      </c>
      <c r="O74" s="31">
        <v>1769</v>
      </c>
      <c r="P74" s="24">
        <f t="shared" si="32"/>
        <v>91.610564474365617</v>
      </c>
      <c r="Q74" s="31">
        <v>623</v>
      </c>
      <c r="R74" s="54">
        <v>733</v>
      </c>
      <c r="S74" s="54">
        <v>620</v>
      </c>
      <c r="T74" s="24">
        <f t="shared" ref="T74:T84" si="45">S74*100/$Q74</f>
        <v>99.518459069020864</v>
      </c>
      <c r="U74" s="54">
        <v>728</v>
      </c>
      <c r="V74" s="24">
        <f t="shared" ref="V74:V84" si="46">U74*100/$R74</f>
        <v>99.317871759890863</v>
      </c>
      <c r="W74" s="31">
        <v>593</v>
      </c>
      <c r="X74" s="24">
        <f t="shared" si="42"/>
        <v>95.184590690208665</v>
      </c>
      <c r="Y74" s="31">
        <v>711</v>
      </c>
      <c r="Z74" s="24">
        <f t="shared" si="43"/>
        <v>96.998635743519785</v>
      </c>
      <c r="AA74" s="31">
        <v>155</v>
      </c>
      <c r="AB74" s="24">
        <f t="shared" si="33"/>
        <v>24.879614767255216</v>
      </c>
      <c r="AC74" s="31">
        <v>218</v>
      </c>
      <c r="AD74" s="24">
        <f t="shared" si="34"/>
        <v>29.740791268758528</v>
      </c>
      <c r="AE74" s="39">
        <f t="shared" si="35"/>
        <v>3.8970558776351538</v>
      </c>
      <c r="AF74" s="39">
        <f t="shared" si="36"/>
        <v>-9.5441737063353571E-2</v>
      </c>
      <c r="AG74" s="39">
        <f t="shared" si="44"/>
        <v>1.6965243597524307</v>
      </c>
      <c r="AH74" s="39">
        <f t="shared" si="37"/>
        <v>-0.20058730913000034</v>
      </c>
      <c r="AI74" s="39">
        <f t="shared" si="38"/>
        <v>1.8140450533111192</v>
      </c>
      <c r="AJ74" s="39">
        <f t="shared" si="39"/>
        <v>4.8611765015033122</v>
      </c>
    </row>
    <row r="75" spans="1:36" x14ac:dyDescent="0.35">
      <c r="A75" s="52">
        <v>84</v>
      </c>
      <c r="B75" s="53" t="s">
        <v>71</v>
      </c>
      <c r="C75" s="31">
        <v>2551</v>
      </c>
      <c r="D75" s="31">
        <v>2532</v>
      </c>
      <c r="E75" s="31">
        <v>1985</v>
      </c>
      <c r="F75" s="24">
        <f t="shared" si="29"/>
        <v>77.812622500980012</v>
      </c>
      <c r="G75" s="31">
        <v>2221</v>
      </c>
      <c r="H75" s="24">
        <f t="shared" si="40"/>
        <v>87.71721958925751</v>
      </c>
      <c r="I75" s="31">
        <v>2378</v>
      </c>
      <c r="J75" s="24">
        <f t="shared" si="30"/>
        <v>93.218345746765976</v>
      </c>
      <c r="K75" s="31">
        <v>2423</v>
      </c>
      <c r="L75" s="24">
        <f t="shared" si="41"/>
        <v>95.695102685624008</v>
      </c>
      <c r="M75" s="31">
        <v>2114</v>
      </c>
      <c r="N75" s="24">
        <f t="shared" si="31"/>
        <v>82.869462955703639</v>
      </c>
      <c r="O75" s="31">
        <v>2180</v>
      </c>
      <c r="P75" s="24">
        <f t="shared" si="32"/>
        <v>86.097946287519747</v>
      </c>
      <c r="Q75" s="31">
        <v>954</v>
      </c>
      <c r="R75" s="54">
        <v>957</v>
      </c>
      <c r="S75" s="54">
        <v>938</v>
      </c>
      <c r="T75" s="24">
        <f t="shared" si="45"/>
        <v>98.322851153039835</v>
      </c>
      <c r="U75" s="54">
        <v>941</v>
      </c>
      <c r="V75" s="24">
        <f t="shared" si="46"/>
        <v>98.328108672936253</v>
      </c>
      <c r="W75" s="31">
        <v>846</v>
      </c>
      <c r="X75" s="24">
        <f t="shared" si="42"/>
        <v>88.679245283018872</v>
      </c>
      <c r="Y75" s="31">
        <v>875</v>
      </c>
      <c r="Z75" s="24">
        <f t="shared" si="43"/>
        <v>91.431556948798331</v>
      </c>
      <c r="AA75" s="31">
        <v>143</v>
      </c>
      <c r="AB75" s="24">
        <f t="shared" si="33"/>
        <v>14.989517819706499</v>
      </c>
      <c r="AC75" s="31">
        <v>218</v>
      </c>
      <c r="AD75" s="24">
        <f t="shared" si="34"/>
        <v>22.779519331243471</v>
      </c>
      <c r="AE75" s="39">
        <f t="shared" si="35"/>
        <v>9.9045970882774981</v>
      </c>
      <c r="AF75" s="39">
        <f t="shared" si="36"/>
        <v>2.4767569388580313</v>
      </c>
      <c r="AG75" s="39">
        <f t="shared" si="44"/>
        <v>3.2284833318161077</v>
      </c>
      <c r="AH75" s="39">
        <f t="shared" si="37"/>
        <v>5.2575198964177616E-3</v>
      </c>
      <c r="AI75" s="39">
        <f t="shared" si="38"/>
        <v>2.7523116657794588</v>
      </c>
      <c r="AJ75" s="39">
        <f t="shared" si="39"/>
        <v>7.7900015115369712</v>
      </c>
    </row>
    <row r="76" spans="1:36" x14ac:dyDescent="0.35">
      <c r="A76" s="52">
        <v>85</v>
      </c>
      <c r="B76" s="53" t="s">
        <v>72</v>
      </c>
      <c r="C76" s="31">
        <v>2128</v>
      </c>
      <c r="D76" s="31">
        <v>2331</v>
      </c>
      <c r="E76" s="31">
        <v>1695</v>
      </c>
      <c r="F76" s="24">
        <f t="shared" si="29"/>
        <v>79.652255639097746</v>
      </c>
      <c r="G76" s="31">
        <v>2042</v>
      </c>
      <c r="H76" s="24">
        <f t="shared" si="40"/>
        <v>87.601887601887597</v>
      </c>
      <c r="I76" s="31">
        <v>2035</v>
      </c>
      <c r="J76" s="24">
        <f t="shared" si="30"/>
        <v>95.629699248120303</v>
      </c>
      <c r="K76" s="31">
        <v>2178</v>
      </c>
      <c r="L76" s="24">
        <f t="shared" si="41"/>
        <v>93.43629343629344</v>
      </c>
      <c r="M76" s="31">
        <v>1770</v>
      </c>
      <c r="N76" s="24">
        <f t="shared" si="31"/>
        <v>83.176691729323309</v>
      </c>
      <c r="O76" s="31">
        <v>1933</v>
      </c>
      <c r="P76" s="24">
        <f t="shared" si="32"/>
        <v>82.925782925782926</v>
      </c>
      <c r="Q76" s="31">
        <v>793</v>
      </c>
      <c r="R76" s="54">
        <v>847</v>
      </c>
      <c r="S76" s="54">
        <v>768</v>
      </c>
      <c r="T76" s="24">
        <f t="shared" si="45"/>
        <v>96.847414880201768</v>
      </c>
      <c r="U76" s="54">
        <v>826</v>
      </c>
      <c r="V76" s="24">
        <f t="shared" si="46"/>
        <v>97.52066115702479</v>
      </c>
      <c r="W76" s="31">
        <v>698</v>
      </c>
      <c r="X76" s="24">
        <f t="shared" si="42"/>
        <v>88.020176544766713</v>
      </c>
      <c r="Y76" s="31">
        <v>762</v>
      </c>
      <c r="Z76" s="24">
        <f t="shared" si="43"/>
        <v>89.964580873671778</v>
      </c>
      <c r="AA76" s="31">
        <v>85</v>
      </c>
      <c r="AB76" s="24">
        <f t="shared" si="33"/>
        <v>10.718789407313997</v>
      </c>
      <c r="AC76" s="31">
        <v>134</v>
      </c>
      <c r="AD76" s="24">
        <f t="shared" si="34"/>
        <v>15.820543093270366</v>
      </c>
      <c r="AE76" s="39">
        <f t="shared" si="35"/>
        <v>7.9496319627898515</v>
      </c>
      <c r="AF76" s="39">
        <f t="shared" si="36"/>
        <v>-2.1934058118268638</v>
      </c>
      <c r="AG76" s="39">
        <f t="shared" si="44"/>
        <v>-0.25090880354038347</v>
      </c>
      <c r="AH76" s="39">
        <f t="shared" si="37"/>
        <v>0.67324627682302207</v>
      </c>
      <c r="AI76" s="39">
        <f t="shared" si="38"/>
        <v>1.9444043289050654</v>
      </c>
      <c r="AJ76" s="39">
        <f t="shared" si="39"/>
        <v>5.1017536859563695</v>
      </c>
    </row>
    <row r="77" spans="1:36" x14ac:dyDescent="0.35">
      <c r="A77" s="52">
        <v>86</v>
      </c>
      <c r="B77" s="53" t="s">
        <v>73</v>
      </c>
      <c r="C77" s="31">
        <v>2681</v>
      </c>
      <c r="D77" s="31">
        <v>2584</v>
      </c>
      <c r="E77" s="31">
        <v>1989</v>
      </c>
      <c r="F77" s="24">
        <f t="shared" si="29"/>
        <v>74.188735546437897</v>
      </c>
      <c r="G77" s="31">
        <v>2121</v>
      </c>
      <c r="H77" s="24">
        <f t="shared" si="40"/>
        <v>82.082043343653254</v>
      </c>
      <c r="I77" s="31">
        <v>2547</v>
      </c>
      <c r="J77" s="24">
        <f t="shared" si="30"/>
        <v>95.001864975755311</v>
      </c>
      <c r="K77" s="31">
        <v>2464</v>
      </c>
      <c r="L77" s="24">
        <f t="shared" si="41"/>
        <v>95.356037151702793</v>
      </c>
      <c r="M77" s="31">
        <v>2141</v>
      </c>
      <c r="N77" s="24">
        <f t="shared" si="31"/>
        <v>79.85826184259605</v>
      </c>
      <c r="O77" s="31">
        <v>2261</v>
      </c>
      <c r="P77" s="24">
        <f t="shared" si="32"/>
        <v>87.5</v>
      </c>
      <c r="Q77" s="31">
        <v>992</v>
      </c>
      <c r="R77" s="54">
        <v>1009</v>
      </c>
      <c r="S77" s="54">
        <v>955</v>
      </c>
      <c r="T77" s="24">
        <f t="shared" si="45"/>
        <v>96.270161290322577</v>
      </c>
      <c r="U77" s="54">
        <v>992</v>
      </c>
      <c r="V77" s="24">
        <f t="shared" si="46"/>
        <v>98.31516352824579</v>
      </c>
      <c r="W77" s="31">
        <v>831</v>
      </c>
      <c r="X77" s="24">
        <f t="shared" si="42"/>
        <v>83.770161290322577</v>
      </c>
      <c r="Y77" s="31">
        <v>889</v>
      </c>
      <c r="Z77" s="24">
        <f t="shared" si="43"/>
        <v>88.10703666997027</v>
      </c>
      <c r="AA77" s="31">
        <v>151</v>
      </c>
      <c r="AB77" s="24">
        <f t="shared" si="33"/>
        <v>15.221774193548388</v>
      </c>
      <c r="AC77" s="31">
        <v>221</v>
      </c>
      <c r="AD77" s="24">
        <f t="shared" si="34"/>
        <v>21.902874132804758</v>
      </c>
      <c r="AE77" s="39">
        <f t="shared" si="35"/>
        <v>7.8933077972153569</v>
      </c>
      <c r="AF77" s="39">
        <f t="shared" si="36"/>
        <v>0.35417217594748251</v>
      </c>
      <c r="AG77" s="39">
        <f t="shared" si="44"/>
        <v>7.6417381574039496</v>
      </c>
      <c r="AH77" s="39">
        <f t="shared" si="37"/>
        <v>2.0450022379232138</v>
      </c>
      <c r="AI77" s="39">
        <f t="shared" si="38"/>
        <v>4.3368753796476938</v>
      </c>
      <c r="AJ77" s="39">
        <f t="shared" si="39"/>
        <v>6.6810999392563701</v>
      </c>
    </row>
    <row r="78" spans="1:36" x14ac:dyDescent="0.35">
      <c r="A78" s="52">
        <v>90</v>
      </c>
      <c r="B78" s="53" t="s">
        <v>74</v>
      </c>
      <c r="C78" s="31">
        <v>2369</v>
      </c>
      <c r="D78" s="31">
        <v>2417</v>
      </c>
      <c r="E78" s="31">
        <v>1852</v>
      </c>
      <c r="F78" s="24">
        <f t="shared" si="29"/>
        <v>78.176445757703675</v>
      </c>
      <c r="G78" s="31">
        <v>2061</v>
      </c>
      <c r="H78" s="24">
        <f t="shared" si="40"/>
        <v>85.270997103847748</v>
      </c>
      <c r="I78" s="31">
        <v>2275</v>
      </c>
      <c r="J78" s="24">
        <f t="shared" si="30"/>
        <v>96.032081046855211</v>
      </c>
      <c r="K78" s="31">
        <v>2264</v>
      </c>
      <c r="L78" s="24">
        <f t="shared" si="41"/>
        <v>93.669838642945805</v>
      </c>
      <c r="M78" s="31">
        <v>1804</v>
      </c>
      <c r="N78" s="24">
        <f t="shared" si="31"/>
        <v>76.150274377374416</v>
      </c>
      <c r="O78" s="31">
        <v>1999</v>
      </c>
      <c r="P78" s="24">
        <f t="shared" si="32"/>
        <v>82.705833678113365</v>
      </c>
      <c r="Q78" s="31">
        <v>870</v>
      </c>
      <c r="R78" s="54">
        <v>914</v>
      </c>
      <c r="S78" s="54">
        <v>821</v>
      </c>
      <c r="T78" s="24">
        <f t="shared" si="45"/>
        <v>94.367816091954026</v>
      </c>
      <c r="U78" s="54">
        <v>893</v>
      </c>
      <c r="V78" s="24">
        <f t="shared" si="46"/>
        <v>97.702407002188181</v>
      </c>
      <c r="W78" s="31">
        <v>759</v>
      </c>
      <c r="X78" s="24">
        <f t="shared" si="42"/>
        <v>87.241379310344826</v>
      </c>
      <c r="Y78" s="31">
        <v>836</v>
      </c>
      <c r="Z78" s="24">
        <f t="shared" si="43"/>
        <v>91.466083150984687</v>
      </c>
      <c r="AA78" s="31">
        <v>126</v>
      </c>
      <c r="AB78" s="24">
        <f t="shared" si="33"/>
        <v>14.482758620689655</v>
      </c>
      <c r="AC78" s="31">
        <v>202</v>
      </c>
      <c r="AD78" s="24">
        <f t="shared" si="34"/>
        <v>22.100656455142232</v>
      </c>
      <c r="AE78" s="39">
        <f t="shared" si="35"/>
        <v>7.0945513461440726</v>
      </c>
      <c r="AF78" s="39">
        <f t="shared" si="36"/>
        <v>-2.3622424039094057</v>
      </c>
      <c r="AG78" s="39">
        <f t="shared" si="44"/>
        <v>6.555559300738949</v>
      </c>
      <c r="AH78" s="39">
        <f t="shared" si="37"/>
        <v>3.3345909102341551</v>
      </c>
      <c r="AI78" s="39">
        <f t="shared" si="38"/>
        <v>4.2247038406398616</v>
      </c>
      <c r="AJ78" s="39">
        <f t="shared" si="39"/>
        <v>7.6178978344525774</v>
      </c>
    </row>
    <row r="79" spans="1:36" x14ac:dyDescent="0.35">
      <c r="A79" s="52">
        <v>91</v>
      </c>
      <c r="B79" s="53" t="s">
        <v>75</v>
      </c>
      <c r="C79" s="31">
        <v>2486</v>
      </c>
      <c r="D79" s="31">
        <v>2528</v>
      </c>
      <c r="E79" s="31">
        <v>1943</v>
      </c>
      <c r="F79" s="24">
        <f t="shared" si="29"/>
        <v>78.157683024939658</v>
      </c>
      <c r="G79" s="31">
        <v>2087</v>
      </c>
      <c r="H79" s="24">
        <f t="shared" si="40"/>
        <v>82.555379746835442</v>
      </c>
      <c r="I79" s="31">
        <v>2376</v>
      </c>
      <c r="J79" s="24">
        <f t="shared" si="30"/>
        <v>95.575221238938056</v>
      </c>
      <c r="K79" s="31">
        <v>2316</v>
      </c>
      <c r="L79" s="24">
        <f t="shared" si="41"/>
        <v>91.613924050632917</v>
      </c>
      <c r="M79" s="31">
        <v>1913</v>
      </c>
      <c r="N79" s="24">
        <f t="shared" si="31"/>
        <v>76.950925181013673</v>
      </c>
      <c r="O79" s="31">
        <v>1940</v>
      </c>
      <c r="P79" s="24">
        <f t="shared" si="32"/>
        <v>76.740506329113927</v>
      </c>
      <c r="Q79" s="31">
        <v>808</v>
      </c>
      <c r="R79" s="54">
        <v>839</v>
      </c>
      <c r="S79" s="54">
        <v>791</v>
      </c>
      <c r="T79" s="24">
        <f t="shared" si="45"/>
        <v>97.896039603960389</v>
      </c>
      <c r="U79" s="54">
        <v>810</v>
      </c>
      <c r="V79" s="24">
        <f t="shared" si="46"/>
        <v>96.54350417163289</v>
      </c>
      <c r="W79" s="31">
        <v>726</v>
      </c>
      <c r="X79" s="24">
        <f t="shared" si="42"/>
        <v>89.851485148514854</v>
      </c>
      <c r="Y79" s="31">
        <v>754</v>
      </c>
      <c r="Z79" s="24">
        <f t="shared" si="43"/>
        <v>89.868891537544698</v>
      </c>
      <c r="AA79" s="31">
        <v>198</v>
      </c>
      <c r="AB79" s="24">
        <f t="shared" si="33"/>
        <v>24.504950495049506</v>
      </c>
      <c r="AC79" s="31">
        <v>196</v>
      </c>
      <c r="AD79" s="24">
        <f t="shared" si="34"/>
        <v>23.361144219308702</v>
      </c>
      <c r="AE79" s="39">
        <f t="shared" si="35"/>
        <v>4.3976967218957839</v>
      </c>
      <c r="AF79" s="39">
        <f t="shared" si="36"/>
        <v>-3.9612971883051387</v>
      </c>
      <c r="AG79" s="39">
        <f t="shared" si="44"/>
        <v>-0.21041885189974607</v>
      </c>
      <c r="AH79" s="39">
        <f t="shared" si="37"/>
        <v>-1.3525354323274996</v>
      </c>
      <c r="AI79" s="39">
        <f t="shared" si="38"/>
        <v>1.7406389029844149E-2</v>
      </c>
      <c r="AJ79" s="39">
        <f t="shared" si="39"/>
        <v>-1.1438062757408041</v>
      </c>
    </row>
    <row r="80" spans="1:36" x14ac:dyDescent="0.35">
      <c r="A80" s="52">
        <v>92</v>
      </c>
      <c r="B80" s="53" t="s">
        <v>76</v>
      </c>
      <c r="C80" s="31">
        <v>2916</v>
      </c>
      <c r="D80" s="31">
        <v>2899</v>
      </c>
      <c r="E80" s="31">
        <v>2341</v>
      </c>
      <c r="F80" s="24">
        <f t="shared" si="29"/>
        <v>80.281207133058984</v>
      </c>
      <c r="G80" s="31">
        <v>2481</v>
      </c>
      <c r="H80" s="24">
        <f t="shared" si="40"/>
        <v>85.581234908589167</v>
      </c>
      <c r="I80" s="31">
        <v>2867</v>
      </c>
      <c r="J80" s="24">
        <f t="shared" si="30"/>
        <v>98.319615912208505</v>
      </c>
      <c r="K80" s="31">
        <v>2820</v>
      </c>
      <c r="L80" s="24">
        <f t="shared" si="41"/>
        <v>97.274922387030017</v>
      </c>
      <c r="M80" s="31">
        <v>2293</v>
      </c>
      <c r="N80" s="24">
        <f t="shared" si="31"/>
        <v>78.635116598079563</v>
      </c>
      <c r="O80" s="31">
        <v>2463</v>
      </c>
      <c r="P80" s="24">
        <f t="shared" si="32"/>
        <v>84.960331148671955</v>
      </c>
      <c r="Q80" s="31">
        <v>1003</v>
      </c>
      <c r="R80" s="54">
        <v>1021</v>
      </c>
      <c r="S80" s="54">
        <v>981</v>
      </c>
      <c r="T80" s="24">
        <f t="shared" si="45"/>
        <v>97.806580259222329</v>
      </c>
      <c r="U80" s="54">
        <v>993</v>
      </c>
      <c r="V80" s="24">
        <f t="shared" si="46"/>
        <v>97.257590597453472</v>
      </c>
      <c r="W80" s="31">
        <v>915</v>
      </c>
      <c r="X80" s="24">
        <f t="shared" si="42"/>
        <v>91.226321036889331</v>
      </c>
      <c r="Y80" s="31">
        <v>925</v>
      </c>
      <c r="Z80" s="24">
        <f t="shared" si="43"/>
        <v>90.597453476983347</v>
      </c>
      <c r="AA80" s="31">
        <v>179</v>
      </c>
      <c r="AB80" s="24">
        <f t="shared" si="33"/>
        <v>17.846460618145564</v>
      </c>
      <c r="AC80" s="31">
        <v>276</v>
      </c>
      <c r="AD80" s="24">
        <f t="shared" si="34"/>
        <v>27.032321253672869</v>
      </c>
      <c r="AE80" s="39">
        <f t="shared" si="35"/>
        <v>5.3000277755301823</v>
      </c>
      <c r="AF80" s="39">
        <f t="shared" si="36"/>
        <v>-1.0446935251784879</v>
      </c>
      <c r="AG80" s="39">
        <f t="shared" si="44"/>
        <v>6.325214550592392</v>
      </c>
      <c r="AH80" s="39">
        <f t="shared" si="37"/>
        <v>-0.54898966176885722</v>
      </c>
      <c r="AI80" s="39">
        <f t="shared" si="38"/>
        <v>-0.62886755990598431</v>
      </c>
      <c r="AJ80" s="39">
        <f t="shared" si="39"/>
        <v>9.1858606355273054</v>
      </c>
    </row>
    <row r="81" spans="1:36" x14ac:dyDescent="0.35">
      <c r="A81" s="52">
        <v>93</v>
      </c>
      <c r="B81" s="53" t="s">
        <v>77</v>
      </c>
      <c r="C81" s="31">
        <v>2463</v>
      </c>
      <c r="D81" s="31">
        <v>2530</v>
      </c>
      <c r="E81" s="31">
        <v>1684</v>
      </c>
      <c r="F81" s="24">
        <f t="shared" si="29"/>
        <v>68.371904181892006</v>
      </c>
      <c r="G81" s="31">
        <v>1951</v>
      </c>
      <c r="H81" s="24">
        <f t="shared" si="40"/>
        <v>77.114624505928859</v>
      </c>
      <c r="I81" s="31">
        <v>2286</v>
      </c>
      <c r="J81" s="24">
        <f t="shared" si="30"/>
        <v>92.813641900121809</v>
      </c>
      <c r="K81" s="31">
        <v>2247</v>
      </c>
      <c r="L81" s="24">
        <f t="shared" si="41"/>
        <v>88.814229249011859</v>
      </c>
      <c r="M81" s="31">
        <v>1891</v>
      </c>
      <c r="N81" s="24">
        <f t="shared" si="31"/>
        <v>76.776289078359724</v>
      </c>
      <c r="O81" s="31">
        <v>1940</v>
      </c>
      <c r="P81" s="24">
        <f t="shared" si="32"/>
        <v>76.679841897233203</v>
      </c>
      <c r="Q81" s="31">
        <v>931</v>
      </c>
      <c r="R81" s="54">
        <v>945</v>
      </c>
      <c r="S81" s="54">
        <v>879</v>
      </c>
      <c r="T81" s="24">
        <f t="shared" si="45"/>
        <v>94.414607948442537</v>
      </c>
      <c r="U81" s="54">
        <v>873</v>
      </c>
      <c r="V81" s="24">
        <f t="shared" si="46"/>
        <v>92.38095238095238</v>
      </c>
      <c r="W81" s="31">
        <v>722</v>
      </c>
      <c r="X81" s="24">
        <f t="shared" si="42"/>
        <v>77.551020408163268</v>
      </c>
      <c r="Y81" s="31">
        <v>763</v>
      </c>
      <c r="Z81" s="24">
        <f t="shared" si="43"/>
        <v>80.740740740740748</v>
      </c>
      <c r="AA81" s="31">
        <v>105</v>
      </c>
      <c r="AB81" s="24">
        <f t="shared" si="33"/>
        <v>11.278195488721805</v>
      </c>
      <c r="AC81" s="31">
        <v>192</v>
      </c>
      <c r="AD81" s="24">
        <f t="shared" si="34"/>
        <v>20.317460317460316</v>
      </c>
      <c r="AE81" s="39">
        <f t="shared" si="35"/>
        <v>8.7427203240368527</v>
      </c>
      <c r="AF81" s="39">
        <f t="shared" si="36"/>
        <v>-3.9994126511099495</v>
      </c>
      <c r="AG81" s="39">
        <f t="shared" si="44"/>
        <v>-9.6447181126521286E-2</v>
      </c>
      <c r="AH81" s="39">
        <f t="shared" si="37"/>
        <v>-2.0336555674901575</v>
      </c>
      <c r="AI81" s="39">
        <f t="shared" si="38"/>
        <v>3.1897203325774797</v>
      </c>
      <c r="AJ81" s="39">
        <f t="shared" si="39"/>
        <v>9.0392648287385118</v>
      </c>
    </row>
    <row r="82" spans="1:36" x14ac:dyDescent="0.35">
      <c r="A82" s="52">
        <v>94</v>
      </c>
      <c r="B82" s="53" t="s">
        <v>78</v>
      </c>
      <c r="C82" s="31">
        <v>2743</v>
      </c>
      <c r="D82" s="31">
        <v>2780</v>
      </c>
      <c r="E82" s="31">
        <v>2275</v>
      </c>
      <c r="F82" s="24">
        <f t="shared" si="29"/>
        <v>82.938388625592424</v>
      </c>
      <c r="G82" s="31">
        <v>2371</v>
      </c>
      <c r="H82" s="24">
        <f t="shared" si="40"/>
        <v>85.287769784172667</v>
      </c>
      <c r="I82" s="31">
        <v>2572</v>
      </c>
      <c r="J82" s="24">
        <f t="shared" si="30"/>
        <v>93.765949690120308</v>
      </c>
      <c r="K82" s="31">
        <v>2542</v>
      </c>
      <c r="L82" s="24">
        <f t="shared" si="41"/>
        <v>91.438848920863308</v>
      </c>
      <c r="M82" s="31">
        <v>1956</v>
      </c>
      <c r="N82" s="24">
        <f t="shared" si="31"/>
        <v>71.308786000729128</v>
      </c>
      <c r="O82" s="31">
        <v>1965</v>
      </c>
      <c r="P82" s="24">
        <f t="shared" si="32"/>
        <v>70.683453237410077</v>
      </c>
      <c r="Q82" s="31">
        <v>840</v>
      </c>
      <c r="R82" s="54">
        <v>863</v>
      </c>
      <c r="S82" s="54">
        <v>805</v>
      </c>
      <c r="T82" s="24">
        <f t="shared" si="45"/>
        <v>95.833333333333329</v>
      </c>
      <c r="U82" s="54">
        <v>821</v>
      </c>
      <c r="V82" s="24">
        <f t="shared" si="46"/>
        <v>95.133256083429899</v>
      </c>
      <c r="W82" s="31">
        <v>760</v>
      </c>
      <c r="X82" s="24">
        <f t="shared" si="42"/>
        <v>90.476190476190482</v>
      </c>
      <c r="Y82" s="31">
        <v>772</v>
      </c>
      <c r="Z82" s="24">
        <f t="shared" si="43"/>
        <v>89.455388180764771</v>
      </c>
      <c r="AA82" s="31">
        <v>109</v>
      </c>
      <c r="AB82" s="24">
        <f t="shared" si="33"/>
        <v>12.976190476190476</v>
      </c>
      <c r="AC82" s="31">
        <v>175</v>
      </c>
      <c r="AD82" s="24">
        <f t="shared" si="34"/>
        <v>20.278099652375435</v>
      </c>
      <c r="AE82" s="39">
        <f t="shared" si="35"/>
        <v>2.3493811585802433</v>
      </c>
      <c r="AF82" s="39">
        <f t="shared" si="36"/>
        <v>-2.3271007692570009</v>
      </c>
      <c r="AG82" s="39">
        <f t="shared" si="44"/>
        <v>-0.62533276331905085</v>
      </c>
      <c r="AH82" s="39">
        <f>V82-T82</f>
        <v>-0.70007724990342979</v>
      </c>
      <c r="AI82" s="39">
        <f>Z82-X82</f>
        <v>-1.0208022954257103</v>
      </c>
      <c r="AJ82" s="39">
        <f t="shared" si="39"/>
        <v>7.3019091761849584</v>
      </c>
    </row>
    <row r="83" spans="1:36" x14ac:dyDescent="0.35">
      <c r="A83" s="52">
        <v>95</v>
      </c>
      <c r="B83" s="53" t="s">
        <v>79</v>
      </c>
      <c r="C83" s="31">
        <v>2709</v>
      </c>
      <c r="D83" s="31">
        <v>2789</v>
      </c>
      <c r="E83" s="31">
        <v>2365</v>
      </c>
      <c r="F83" s="24">
        <f t="shared" si="29"/>
        <v>87.301587301587304</v>
      </c>
      <c r="G83" s="31">
        <v>2373</v>
      </c>
      <c r="H83" s="24">
        <f t="shared" si="40"/>
        <v>85.084259591251339</v>
      </c>
      <c r="I83" s="31">
        <v>2607</v>
      </c>
      <c r="J83" s="24">
        <f t="shared" si="30"/>
        <v>96.234772978959029</v>
      </c>
      <c r="K83" s="31">
        <v>2596</v>
      </c>
      <c r="L83" s="24">
        <f t="shared" si="41"/>
        <v>93.079956973825745</v>
      </c>
      <c r="M83" s="31">
        <v>2117</v>
      </c>
      <c r="N83" s="24">
        <f t="shared" si="31"/>
        <v>78.146917681801398</v>
      </c>
      <c r="O83" s="31">
        <v>2118</v>
      </c>
      <c r="P83" s="24">
        <f t="shared" si="32"/>
        <v>75.941197561850132</v>
      </c>
      <c r="Q83" s="31">
        <v>986</v>
      </c>
      <c r="R83" s="54">
        <v>987</v>
      </c>
      <c r="S83" s="54">
        <v>949</v>
      </c>
      <c r="T83" s="24">
        <f t="shared" si="45"/>
        <v>96.247464503042593</v>
      </c>
      <c r="U83" s="54">
        <v>946</v>
      </c>
      <c r="V83" s="24">
        <f t="shared" si="46"/>
        <v>95.845997973657546</v>
      </c>
      <c r="W83" s="31">
        <v>896</v>
      </c>
      <c r="X83" s="24">
        <f t="shared" si="42"/>
        <v>90.872210953346851</v>
      </c>
      <c r="Y83" s="31">
        <v>856</v>
      </c>
      <c r="Z83" s="24">
        <f t="shared" si="43"/>
        <v>86.727456940222893</v>
      </c>
      <c r="AA83" s="31">
        <v>160</v>
      </c>
      <c r="AB83" s="24">
        <f t="shared" si="33"/>
        <v>16.227180527383368</v>
      </c>
      <c r="AC83" s="31">
        <v>220</v>
      </c>
      <c r="AD83" s="24">
        <f t="shared" si="34"/>
        <v>22.289766970618036</v>
      </c>
      <c r="AE83" s="39">
        <f t="shared" si="35"/>
        <v>-2.2173277103359652</v>
      </c>
      <c r="AF83" s="39">
        <f t="shared" si="36"/>
        <v>-3.1548160051332843</v>
      </c>
      <c r="AG83" s="39">
        <f t="shared" si="44"/>
        <v>-2.2057201199512662</v>
      </c>
      <c r="AH83" s="39">
        <f t="shared" si="37"/>
        <v>-0.40146652938504701</v>
      </c>
      <c r="AI83" s="39">
        <f t="shared" si="38"/>
        <v>-4.1447540131239577</v>
      </c>
      <c r="AJ83" s="39">
        <f t="shared" si="39"/>
        <v>6.0625864432346681</v>
      </c>
    </row>
    <row r="84" spans="1:36" x14ac:dyDescent="0.35">
      <c r="A84" s="55">
        <v>96</v>
      </c>
      <c r="B84" s="56" t="s">
        <v>80</v>
      </c>
      <c r="C84" s="32">
        <v>2629</v>
      </c>
      <c r="D84" s="32">
        <v>2739</v>
      </c>
      <c r="E84" s="32">
        <v>1790</v>
      </c>
      <c r="F84" s="25">
        <f t="shared" si="29"/>
        <v>68.08672499049068</v>
      </c>
      <c r="G84" s="32">
        <v>2210</v>
      </c>
      <c r="H84" s="25">
        <f t="shared" si="40"/>
        <v>80.686381891201165</v>
      </c>
      <c r="I84" s="32">
        <v>2149</v>
      </c>
      <c r="J84" s="25">
        <f t="shared" si="30"/>
        <v>81.742107265119813</v>
      </c>
      <c r="K84" s="32">
        <v>2414</v>
      </c>
      <c r="L84" s="25">
        <f t="shared" si="41"/>
        <v>88.134355604235125</v>
      </c>
      <c r="M84" s="32">
        <v>1680</v>
      </c>
      <c r="N84" s="25">
        <f t="shared" si="31"/>
        <v>63.90262457208064</v>
      </c>
      <c r="O84" s="32">
        <v>1930</v>
      </c>
      <c r="P84" s="25">
        <f t="shared" si="32"/>
        <v>70.463672873311424</v>
      </c>
      <c r="Q84" s="32">
        <v>812</v>
      </c>
      <c r="R84" s="57">
        <v>855</v>
      </c>
      <c r="S84" s="57">
        <v>760</v>
      </c>
      <c r="T84" s="25">
        <f t="shared" si="45"/>
        <v>93.596059113300498</v>
      </c>
      <c r="U84" s="57">
        <v>807</v>
      </c>
      <c r="V84" s="25">
        <f t="shared" si="46"/>
        <v>94.385964912280699</v>
      </c>
      <c r="W84" s="32">
        <v>695</v>
      </c>
      <c r="X84" s="25">
        <f t="shared" si="42"/>
        <v>85.591133004926107</v>
      </c>
      <c r="Y84" s="32">
        <v>733</v>
      </c>
      <c r="Z84" s="25">
        <f t="shared" si="43"/>
        <v>85.73099415204679</v>
      </c>
      <c r="AA84" s="32">
        <v>63</v>
      </c>
      <c r="AB84" s="25">
        <f t="shared" si="33"/>
        <v>7.7586206896551726</v>
      </c>
      <c r="AC84" s="32">
        <v>182</v>
      </c>
      <c r="AD84" s="25">
        <f t="shared" si="34"/>
        <v>21.28654970760234</v>
      </c>
      <c r="AE84" s="40">
        <f t="shared" si="35"/>
        <v>12.599656900710485</v>
      </c>
      <c r="AF84" s="40">
        <f t="shared" si="36"/>
        <v>6.3922483391153122</v>
      </c>
      <c r="AG84" s="40">
        <f t="shared" si="44"/>
        <v>6.5610483012307839</v>
      </c>
      <c r="AH84" s="40">
        <f t="shared" si="37"/>
        <v>0.7899057989802003</v>
      </c>
      <c r="AI84" s="40">
        <f t="shared" si="38"/>
        <v>0.13986114712068343</v>
      </c>
      <c r="AJ84" s="40">
        <f t="shared" si="39"/>
        <v>13.527929017947168</v>
      </c>
    </row>
    <row r="85" spans="1:36" ht="23.25" customHeight="1" x14ac:dyDescent="0.35">
      <c r="A85" s="44"/>
      <c r="B85" s="45"/>
      <c r="C85" s="36"/>
      <c r="D85" s="36"/>
      <c r="E85" s="36"/>
      <c r="F85" s="37"/>
      <c r="G85" s="37"/>
      <c r="H85" s="37"/>
      <c r="I85" s="36"/>
      <c r="J85" s="37"/>
      <c r="K85" s="38"/>
      <c r="L85" s="37"/>
      <c r="M85" s="37"/>
      <c r="N85" s="37"/>
      <c r="O85" s="37"/>
      <c r="P85" s="37"/>
      <c r="Q85" s="36"/>
      <c r="R85" s="36"/>
      <c r="S85" s="36"/>
      <c r="T85" s="36"/>
      <c r="U85" s="36"/>
      <c r="V85" s="36"/>
      <c r="W85" s="36"/>
      <c r="X85" s="37"/>
      <c r="Y85" s="37"/>
      <c r="Z85" s="33"/>
      <c r="AA85" s="30"/>
      <c r="AB85" s="30"/>
      <c r="AC85" s="30"/>
      <c r="AD85" s="30"/>
      <c r="AE85" s="30"/>
    </row>
    <row r="86" spans="1:36" x14ac:dyDescent="0.35">
      <c r="A86" s="34"/>
      <c r="B86" s="7"/>
      <c r="C86" s="8"/>
      <c r="D86" s="8"/>
      <c r="E86" s="8"/>
      <c r="F86" s="9"/>
      <c r="G86" s="9"/>
      <c r="H86" s="9"/>
      <c r="I86" s="8"/>
      <c r="J86" s="9"/>
      <c r="K86" s="9"/>
      <c r="L86" s="9"/>
      <c r="M86" s="9"/>
      <c r="N86" s="9"/>
      <c r="O86" s="9"/>
      <c r="P86" s="9"/>
      <c r="Q86" s="8"/>
      <c r="R86" s="8"/>
      <c r="S86" s="8"/>
      <c r="T86" s="8"/>
      <c r="U86" s="8"/>
      <c r="V86" s="8"/>
      <c r="W86" s="8"/>
      <c r="X86" s="9"/>
      <c r="Y86" s="9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5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5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5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5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5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5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5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5">
      <c r="A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5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5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5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5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5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5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5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5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5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5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5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5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5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5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5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5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5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5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5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5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5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5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5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5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5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5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5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5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5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5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5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5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5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5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5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5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5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5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5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5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5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5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5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5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5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5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5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5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5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5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5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5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5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5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5">
      <c r="A170" s="6"/>
      <c r="B170" s="7"/>
      <c r="C170" s="8"/>
      <c r="D170" s="8"/>
      <c r="E170" s="8"/>
      <c r="F170" s="9"/>
      <c r="G170" s="9"/>
      <c r="H170" s="9"/>
      <c r="I170" s="8"/>
      <c r="J170" s="9"/>
      <c r="K170" s="9"/>
      <c r="L170" s="9"/>
      <c r="M170" s="9"/>
      <c r="N170" s="9"/>
      <c r="O170" s="9"/>
      <c r="P170" s="9"/>
      <c r="Q170" s="8"/>
      <c r="R170" s="8"/>
      <c r="S170" s="8"/>
      <c r="T170" s="8"/>
      <c r="U170" s="8"/>
      <c r="V170" s="8"/>
      <c r="W170" s="8"/>
      <c r="X170" s="9"/>
      <c r="Y170" s="9"/>
    </row>
    <row r="171" spans="1:25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5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5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5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5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5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5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5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5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5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5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5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5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5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5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5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5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5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5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5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5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5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5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5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5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5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5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5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5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5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5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5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5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5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5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5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5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5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5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5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5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5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5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5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5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5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5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5">
      <c r="A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5">
      <c r="A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5">
      <c r="A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5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5">
      <c r="A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5">
      <c r="A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5">
      <c r="A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5">
      <c r="A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5">
      <c r="A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5">
      <c r="A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5">
      <c r="A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5">
      <c r="A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5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5">
      <c r="A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5">
      <c r="A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5">
      <c r="A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5">
      <c r="A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5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5">
      <c r="B255" s="10"/>
    </row>
    <row r="256" spans="1:25" x14ac:dyDescent="0.35">
      <c r="B256" s="10"/>
    </row>
    <row r="257" spans="1:25" x14ac:dyDescent="0.35">
      <c r="A257" s="1"/>
      <c r="B257" s="1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5">
      <c r="A258" s="1"/>
      <c r="B258" s="1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5">
      <c r="A259" s="1"/>
      <c r="B259" s="1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5">
      <c r="A260" s="1"/>
      <c r="B260" s="1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5">
      <c r="A261" s="1"/>
      <c r="B261" s="1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5">
      <c r="A262" s="1"/>
      <c r="B262" s="1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5">
      <c r="A263" s="1"/>
      <c r="B263" s="1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5">
      <c r="A264" s="1"/>
      <c r="B264" s="1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5">
      <c r="A265" s="1"/>
      <c r="B265" s="1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5">
      <c r="A266" s="1"/>
      <c r="B266" s="1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5">
      <c r="A267" s="1"/>
      <c r="B267" s="1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5">
      <c r="A268" s="1"/>
      <c r="B268" s="1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5">
      <c r="A269" s="1"/>
      <c r="B269" s="1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5">
      <c r="A270" s="1"/>
      <c r="B270" s="1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5">
      <c r="A271" s="1"/>
      <c r="B271" s="1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5">
      <c r="A272" s="1"/>
      <c r="B272" s="1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5">
      <c r="A273" s="1"/>
      <c r="B273" s="1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5">
      <c r="A274" s="1"/>
      <c r="B274" s="1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5">
      <c r="A275" s="1"/>
      <c r="B275" s="1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5">
      <c r="A276" s="1"/>
      <c r="B276" s="1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5">
      <c r="A277" s="1"/>
      <c r="B277" s="1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5">
      <c r="A278" s="1"/>
      <c r="B278" s="1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5">
      <c r="A279" s="1"/>
      <c r="B279" s="1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5">
      <c r="A280" s="1"/>
      <c r="B280" s="1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5">
      <c r="A281" s="1"/>
      <c r="B281" s="1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5">
      <c r="A282" s="1"/>
      <c r="B282" s="1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5">
      <c r="A283" s="1"/>
      <c r="B283" s="1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5">
      <c r="A284" s="1"/>
      <c r="B284" s="1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5">
      <c r="A285" s="1"/>
      <c r="B285" s="1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5">
      <c r="A286" s="1"/>
      <c r="B286" s="1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5">
      <c r="A287" s="1"/>
      <c r="B287" s="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5">
      <c r="A288" s="1"/>
      <c r="B288" s="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5">
      <c r="A289" s="1"/>
      <c r="B289" s="1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5">
      <c r="A290" s="1"/>
      <c r="B290" s="1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5">
      <c r="A291" s="1"/>
      <c r="B291" s="1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5">
      <c r="A292" s="1"/>
      <c r="B292" s="1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5">
      <c r="A293" s="1"/>
      <c r="B293" s="1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5">
      <c r="A294" s="1"/>
      <c r="B294" s="1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5">
      <c r="A295" s="1"/>
      <c r="B295" s="1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5">
      <c r="A296" s="1"/>
      <c r="B296" s="1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5">
      <c r="A297" s="1"/>
      <c r="B297" s="1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5">
      <c r="A298" s="1"/>
      <c r="B298" s="1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5">
      <c r="A299" s="1"/>
      <c r="B299" s="1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5">
      <c r="A300" s="1"/>
      <c r="B300" s="1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5">
      <c r="A301" s="1"/>
      <c r="B301" s="1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5">
      <c r="A302" s="1"/>
      <c r="B302" s="1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5">
      <c r="A303" s="1"/>
      <c r="B303" s="1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5">
      <c r="A304" s="1"/>
      <c r="B304" s="1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5">
      <c r="A305" s="1"/>
      <c r="B305" s="1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5">
      <c r="A306" s="1"/>
      <c r="B306" s="1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5">
      <c r="A307" s="1"/>
      <c r="B307" s="1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5">
      <c r="A308" s="1"/>
      <c r="B308" s="1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5">
      <c r="A309" s="1"/>
      <c r="B309" s="1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5">
      <c r="A310" s="1"/>
      <c r="B310" s="1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5">
      <c r="A311" s="1"/>
      <c r="B311" s="1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5">
      <c r="A312" s="1"/>
      <c r="B312" s="1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5">
      <c r="A313" s="1"/>
      <c r="B313" s="1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5">
      <c r="A314" s="1"/>
      <c r="B314" s="1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5">
      <c r="A315" s="1"/>
      <c r="B315" s="1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5">
      <c r="A316" s="1"/>
      <c r="B316" s="1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5">
      <c r="A317" s="1"/>
      <c r="B317" s="1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5">
      <c r="A318" s="1"/>
      <c r="B318" s="1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5">
      <c r="A319" s="1"/>
      <c r="B319" s="1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5">
      <c r="A320" s="1"/>
      <c r="B320" s="1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5">
      <c r="A321" s="1"/>
      <c r="B321" s="1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5">
      <c r="A322" s="1"/>
      <c r="B322" s="1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5">
      <c r="A323" s="1"/>
      <c r="B323" s="1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5">
      <c r="A324" s="1"/>
      <c r="B324" s="1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5">
      <c r="A325" s="1"/>
      <c r="B325" s="1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5">
      <c r="A326" s="1"/>
      <c r="B326" s="1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5">
      <c r="A327" s="1"/>
      <c r="B327" s="1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5">
      <c r="A328" s="1"/>
      <c r="B328" s="1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5">
      <c r="A329" s="1"/>
      <c r="B329" s="1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5">
      <c r="A330" s="1"/>
      <c r="B330" s="1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5">
      <c r="A331" s="1"/>
      <c r="B331" s="1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5">
      <c r="A332" s="1"/>
      <c r="B332" s="1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5">
      <c r="A333" s="1"/>
      <c r="B333" s="1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5">
      <c r="A334" s="1"/>
      <c r="B334" s="1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5">
      <c r="A335" s="1"/>
      <c r="B335" s="1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5">
      <c r="A336" s="1"/>
      <c r="B336" s="1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5">
      <c r="A337" s="1"/>
      <c r="B337" s="1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5">
      <c r="A338" s="1"/>
      <c r="B338" s="1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5">
      <c r="A339" s="1"/>
      <c r="B339" s="1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5">
      <c r="A340" s="1"/>
      <c r="B340" s="1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5">
      <c r="A341" s="1"/>
      <c r="B341" s="1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5">
      <c r="A342" s="1"/>
      <c r="B342" s="1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5">
      <c r="A343" s="1"/>
      <c r="B343" s="1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5">
      <c r="A344" s="1"/>
      <c r="B344" s="1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5">
      <c r="A345" s="1"/>
      <c r="B345" s="1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5">
      <c r="A346" s="1"/>
      <c r="B346" s="1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5">
      <c r="A347" s="1"/>
      <c r="B347" s="1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5">
      <c r="A348" s="1"/>
      <c r="B348" s="1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5">
      <c r="A349" s="1"/>
      <c r="B349" s="1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5">
      <c r="A350" s="1"/>
      <c r="B350" s="1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5">
      <c r="A351" s="1"/>
      <c r="B351" s="1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5">
      <c r="A352" s="1"/>
      <c r="B352" s="1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35">
      <c r="A353" s="1"/>
      <c r="B353" s="1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35">
      <c r="A354" s="1"/>
      <c r="B354" s="1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35">
      <c r="A355" s="1"/>
      <c r="B355" s="1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35">
      <c r="A356" s="1"/>
      <c r="B356" s="1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35">
      <c r="A357" s="1"/>
      <c r="B357" s="1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35">
      <c r="A358" s="1"/>
      <c r="B358" s="1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35">
      <c r="A359" s="1"/>
      <c r="B359" s="1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35">
      <c r="A360" s="1"/>
      <c r="B360" s="1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35">
      <c r="A361" s="1"/>
      <c r="B361" s="1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35">
      <c r="A362" s="1"/>
      <c r="B362" s="1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35">
      <c r="A363" s="1"/>
      <c r="B363" s="1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35">
      <c r="A364" s="1"/>
      <c r="B364" s="1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35">
      <c r="A365" s="1"/>
      <c r="B365" s="1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35">
      <c r="A366" s="1"/>
      <c r="B366" s="1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35">
      <c r="A367" s="1"/>
      <c r="B367" s="1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35">
      <c r="A368" s="1"/>
      <c r="B368" s="1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35">
      <c r="A369" s="1"/>
      <c r="B369" s="1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35">
      <c r="A370" s="1"/>
      <c r="B370" s="1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35">
      <c r="A371" s="1"/>
      <c r="B371" s="1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35">
      <c r="A372" s="1"/>
      <c r="B372" s="1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35">
      <c r="A373" s="1"/>
      <c r="B373" s="1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35">
      <c r="A374" s="1"/>
      <c r="B374" s="1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35">
      <c r="A375" s="1"/>
      <c r="B375" s="1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35">
      <c r="A376" s="1"/>
      <c r="B376" s="1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35">
      <c r="A377" s="1"/>
      <c r="B377" s="1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35">
      <c r="A378" s="1"/>
      <c r="B378" s="1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35">
      <c r="A379" s="1"/>
      <c r="B379" s="1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35">
      <c r="A380" s="1"/>
      <c r="B380" s="1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35">
      <c r="A381" s="1"/>
      <c r="B381" s="1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35">
      <c r="A382" s="1"/>
      <c r="B382" s="1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35">
      <c r="A383" s="1"/>
      <c r="B383" s="1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35">
      <c r="A384" s="1"/>
      <c r="B384" s="1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35">
      <c r="A385" s="1"/>
      <c r="B385" s="1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35">
      <c r="A386" s="1"/>
      <c r="B386" s="1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35">
      <c r="A387" s="1"/>
      <c r="B387" s="1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35">
      <c r="A388" s="1"/>
      <c r="B388" s="1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35">
      <c r="A389" s="1"/>
      <c r="B389" s="1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35">
      <c r="A390" s="1"/>
      <c r="B390" s="1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35">
      <c r="A391" s="1"/>
      <c r="B391" s="1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35">
      <c r="A392" s="1"/>
      <c r="B392" s="1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35">
      <c r="A393" s="1"/>
      <c r="B393" s="1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35">
      <c r="A394" s="1"/>
      <c r="B394" s="1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35">
      <c r="A395" s="1"/>
      <c r="B395" s="1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35">
      <c r="A396" s="1"/>
      <c r="B396" s="1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35">
      <c r="A397" s="1"/>
      <c r="B397" s="1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35">
      <c r="A398" s="1"/>
      <c r="B398" s="1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35">
      <c r="A399" s="1"/>
      <c r="B399" s="1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35">
      <c r="A400" s="1"/>
      <c r="B400" s="1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35">
      <c r="A401" s="1"/>
      <c r="B401" s="1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35">
      <c r="A402" s="1"/>
      <c r="B402" s="1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35">
      <c r="A403" s="1"/>
      <c r="B403" s="1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35">
      <c r="A404" s="1"/>
      <c r="B404" s="1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35">
      <c r="A405" s="1"/>
      <c r="B405" s="1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35">
      <c r="A406" s="1"/>
      <c r="B406" s="1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35">
      <c r="A407" s="1"/>
      <c r="B407" s="1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35">
      <c r="A408" s="1"/>
      <c r="B408" s="1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35">
      <c r="A409" s="1"/>
      <c r="B409" s="1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35">
      <c r="A410" s="1"/>
      <c r="B410" s="1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35">
      <c r="A411" s="1"/>
      <c r="B411" s="1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35">
      <c r="A412" s="1"/>
      <c r="B412" s="1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35">
      <c r="A413" s="1"/>
      <c r="B413" s="1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35">
      <c r="A414" s="1"/>
      <c r="B414" s="1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35">
      <c r="A415" s="1"/>
      <c r="B415" s="1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35">
      <c r="A416" s="1"/>
      <c r="B416" s="1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35">
      <c r="A417" s="1"/>
      <c r="B417" s="1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35">
      <c r="A418" s="1"/>
      <c r="B418" s="1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35">
      <c r="A419" s="1"/>
      <c r="B419" s="1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35">
      <c r="A420" s="1"/>
      <c r="B420" s="1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35">
      <c r="A421" s="1"/>
      <c r="B421" s="1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35">
      <c r="A422" s="1"/>
      <c r="B422" s="1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35">
      <c r="A423" s="1"/>
      <c r="B423" s="1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35">
      <c r="A424" s="1"/>
      <c r="B424" s="1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35">
      <c r="A425" s="1"/>
      <c r="B425" s="1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35">
      <c r="A426" s="1"/>
      <c r="B426" s="1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35">
      <c r="A427" s="1"/>
      <c r="B427" s="1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35">
      <c r="A428" s="1"/>
      <c r="B428" s="1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35">
      <c r="A429" s="1"/>
      <c r="B429" s="1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35">
      <c r="A430" s="1"/>
      <c r="B430" s="1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35">
      <c r="A431" s="1"/>
      <c r="B431" s="1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35">
      <c r="A432" s="1"/>
      <c r="B432" s="1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35">
      <c r="A433" s="1"/>
      <c r="B433" s="1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35">
      <c r="A434" s="1"/>
      <c r="B434" s="1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35">
      <c r="A435" s="1"/>
      <c r="B435" s="1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35">
      <c r="A436" s="1"/>
      <c r="B436" s="1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35">
      <c r="A437" s="1"/>
      <c r="B437" s="1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35">
      <c r="A438" s="1"/>
      <c r="B438" s="1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35">
      <c r="A439" s="1"/>
      <c r="B439" s="1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35">
      <c r="A440" s="1"/>
      <c r="B440" s="1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35">
      <c r="A441" s="1"/>
      <c r="B441" s="1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35">
      <c r="A442" s="1"/>
      <c r="B442" s="1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35">
      <c r="A443" s="1"/>
      <c r="B443" s="1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35">
      <c r="A444" s="1"/>
      <c r="B444" s="1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35">
      <c r="A445" s="1"/>
      <c r="B445" s="1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35">
      <c r="A446" s="1"/>
      <c r="B446" s="1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35">
      <c r="A447" s="1"/>
      <c r="B447" s="1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35">
      <c r="A448" s="1"/>
      <c r="B448" s="1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35">
      <c r="A449" s="1"/>
      <c r="B449" s="1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35">
      <c r="A450" s="1"/>
      <c r="B450" s="1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35">
      <c r="A451" s="1"/>
      <c r="B451" s="1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35">
      <c r="A452" s="1"/>
      <c r="B452" s="1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35">
      <c r="A453" s="1"/>
      <c r="B453" s="1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35">
      <c r="A454" s="1"/>
      <c r="B454" s="1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35">
      <c r="A455" s="1"/>
      <c r="B455" s="1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35">
      <c r="A456" s="1"/>
      <c r="B456" s="1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35">
      <c r="A457" s="1"/>
      <c r="B457" s="1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35">
      <c r="A458" s="1"/>
      <c r="B458" s="1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35">
      <c r="A459" s="1"/>
      <c r="B459" s="1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35">
      <c r="A460" s="1"/>
      <c r="B460" s="1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35">
      <c r="A461" s="1"/>
      <c r="B461" s="1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35">
      <c r="A462" s="1"/>
      <c r="B462" s="1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35">
      <c r="A463" s="1"/>
      <c r="B463" s="1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35">
      <c r="A464" s="1"/>
      <c r="B464" s="1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35">
      <c r="A465" s="1"/>
      <c r="B465" s="1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35">
      <c r="A466" s="1"/>
      <c r="B466" s="1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35">
      <c r="A467" s="1"/>
      <c r="B467" s="1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35">
      <c r="A468" s="1"/>
      <c r="B468" s="1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35">
      <c r="A469" s="1"/>
      <c r="B469" s="1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35">
      <c r="A470" s="1"/>
      <c r="B470" s="1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35">
      <c r="A471" s="1"/>
      <c r="B471" s="1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35">
      <c r="A472" s="1"/>
      <c r="B472" s="1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35">
      <c r="A473" s="1"/>
      <c r="B473" s="1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35">
      <c r="A474" s="1"/>
      <c r="B474" s="1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35">
      <c r="A475" s="1"/>
      <c r="B475" s="1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35">
      <c r="A476" s="1"/>
      <c r="B476" s="1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35">
      <c r="A477" s="1"/>
      <c r="B477" s="1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35">
      <c r="A478" s="1"/>
      <c r="B478" s="1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35">
      <c r="A479" s="1"/>
      <c r="B479" s="1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35">
      <c r="A480" s="1"/>
      <c r="B480" s="1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35">
      <c r="A481" s="1"/>
      <c r="B481" s="1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35">
      <c r="A482" s="1"/>
      <c r="B482" s="1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35">
      <c r="A483" s="1"/>
      <c r="B483" s="1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35">
      <c r="A484" s="1"/>
      <c r="B484" s="1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35">
      <c r="A485" s="1"/>
      <c r="B485" s="1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35">
      <c r="A486" s="1"/>
      <c r="B486" s="1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35">
      <c r="A487" s="1"/>
      <c r="B487" s="1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35">
      <c r="A488" s="1"/>
      <c r="B488" s="1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35">
      <c r="A489" s="1"/>
      <c r="B489" s="1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35">
      <c r="A490" s="1"/>
      <c r="B490" s="1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35">
      <c r="A491" s="1"/>
      <c r="B491" s="1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35">
      <c r="A492" s="1"/>
      <c r="B492" s="1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35">
      <c r="A493" s="1"/>
      <c r="B493" s="1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35">
      <c r="A494" s="1"/>
      <c r="B494" s="1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35">
      <c r="A495" s="1"/>
      <c r="B495" s="1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35">
      <c r="A496" s="1"/>
      <c r="B496" s="1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35">
      <c r="A497" s="1"/>
      <c r="B497" s="1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35">
      <c r="A498" s="1"/>
      <c r="B498" s="1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35">
      <c r="A499" s="1"/>
      <c r="B499" s="1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35">
      <c r="A500" s="1"/>
      <c r="B500" s="1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35">
      <c r="A501" s="1"/>
      <c r="B501" s="1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35">
      <c r="A502" s="1"/>
      <c r="B502" s="1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35">
      <c r="A503" s="1"/>
      <c r="B503" s="1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35">
      <c r="A504" s="1"/>
      <c r="B504" s="1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35">
      <c r="A505" s="1"/>
      <c r="B505" s="1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35">
      <c r="A506" s="1"/>
      <c r="B506" s="1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35">
      <c r="A507" s="1"/>
      <c r="B507" s="1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35">
      <c r="A508" s="1"/>
      <c r="B508" s="1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35">
      <c r="A509" s="1"/>
      <c r="B509" s="1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35">
      <c r="A510" s="1"/>
      <c r="B510" s="1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35">
      <c r="A511" s="1"/>
      <c r="B511" s="1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35">
      <c r="A512" s="1"/>
      <c r="B512" s="1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35">
      <c r="A513" s="1"/>
      <c r="B513" s="1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35">
      <c r="A514" s="1"/>
      <c r="B514" s="1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35">
      <c r="A515" s="1"/>
      <c r="B515" s="1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35">
      <c r="A516" s="1"/>
      <c r="B516" s="1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35">
      <c r="A517" s="1"/>
      <c r="B517" s="1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35">
      <c r="A518" s="1"/>
      <c r="B518" s="1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35">
      <c r="A519" s="1"/>
      <c r="B519" s="1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35">
      <c r="A520" s="1"/>
      <c r="B520" s="1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35">
      <c r="A521" s="1"/>
      <c r="B521" s="1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35">
      <c r="A522" s="1"/>
      <c r="B522" s="1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35">
      <c r="A523" s="1"/>
      <c r="B523" s="1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35">
      <c r="A524" s="1"/>
      <c r="B524" s="1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35">
      <c r="A525" s="1"/>
      <c r="B525" s="1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35">
      <c r="A526" s="1"/>
      <c r="B526" s="1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35">
      <c r="A527" s="1"/>
      <c r="B527" s="1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35">
      <c r="A528" s="1"/>
      <c r="B528" s="1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35">
      <c r="A529" s="1"/>
      <c r="B529" s="1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35">
      <c r="A530" s="1"/>
      <c r="B530" s="1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35">
      <c r="A531" s="1"/>
      <c r="B531" s="1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35">
      <c r="A532" s="1"/>
      <c r="B532" s="1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35">
      <c r="A533" s="1"/>
      <c r="B533" s="1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</sheetData>
  <mergeCells count="27">
    <mergeCell ref="C3:P3"/>
    <mergeCell ref="AE3:AJ3"/>
    <mergeCell ref="AH4:AJ4"/>
    <mergeCell ref="AE4:AG4"/>
    <mergeCell ref="Q3:AD3"/>
    <mergeCell ref="AA4:AD4"/>
    <mergeCell ref="O5:P5"/>
    <mergeCell ref="S4:V4"/>
    <mergeCell ref="S5:T5"/>
    <mergeCell ref="U5:V5"/>
    <mergeCell ref="C4:D4"/>
    <mergeCell ref="A1:AJ1"/>
    <mergeCell ref="AC5:AD5"/>
    <mergeCell ref="AA5:AB5"/>
    <mergeCell ref="W5:X5"/>
    <mergeCell ref="Y5:Z5"/>
    <mergeCell ref="E4:H4"/>
    <mergeCell ref="I4:L4"/>
    <mergeCell ref="Q4:R4"/>
    <mergeCell ref="W4:Z4"/>
    <mergeCell ref="A2:X2"/>
    <mergeCell ref="E5:F5"/>
    <mergeCell ref="G5:H5"/>
    <mergeCell ref="I5:J5"/>
    <mergeCell ref="K5:L5"/>
    <mergeCell ref="M4:P4"/>
    <mergeCell ref="M5:N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portrait" r:id="rId1"/>
  <headerFooter alignWithMargins="0"/>
  <rowBreaks count="1" manualBreakCount="1">
    <brk id="41" max="43" man="1"/>
  </rowBreaks>
  <colBreaks count="1" manualBreakCount="1">
    <brk id="16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63-64q2unweight</vt:lpstr>
      <vt:lpstr>'63-64q2unweight'!Print_Area</vt:lpstr>
      <vt:lpstr>'63-64q2unweight'!Print_Titles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2022-05-18T04:53:35Z</cp:lastPrinted>
  <dcterms:created xsi:type="dcterms:W3CDTF">2015-12-10T04:24:51Z</dcterms:created>
  <dcterms:modified xsi:type="dcterms:W3CDTF">2022-05-18T04:53:39Z</dcterms:modified>
</cp:coreProperties>
</file>