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OWNER\Desktop\ขึ้นระบบ\"/>
    </mc:Choice>
  </mc:AlternateContent>
  <xr:revisionPtr revIDLastSave="0" documentId="13_ncr:1_{36DBAE97-C145-42F8-9343-3D4226A24BF6}" xr6:coauthVersionLast="47" xr6:coauthVersionMax="47" xr10:uidLastSave="{00000000-0000-0000-0000-000000000000}"/>
  <bookViews>
    <workbookView xWindow="6015" yWindow="420" windowWidth="9885" windowHeight="10605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2" i="1"/>
  <c r="D24" i="1"/>
  <c r="D25" i="1"/>
  <c r="D26" i="1"/>
  <c r="D27" i="1"/>
  <c r="D19" i="1"/>
  <c r="D18" i="1" s="1"/>
  <c r="C20" i="1"/>
  <c r="C21" i="1"/>
  <c r="C22" i="1"/>
  <c r="C23" i="1"/>
  <c r="C24" i="1"/>
  <c r="C25" i="1"/>
  <c r="C26" i="1"/>
  <c r="C27" i="1"/>
  <c r="C19" i="1"/>
  <c r="B20" i="1"/>
  <c r="B21" i="1"/>
  <c r="B22" i="1"/>
  <c r="B23" i="1"/>
  <c r="B24" i="1"/>
  <c r="B25" i="1"/>
  <c r="B26" i="1"/>
  <c r="B27" i="1"/>
  <c r="B19" i="1"/>
  <c r="B18" i="1" l="1"/>
  <c r="C18" i="1"/>
</calcChain>
</file>

<file path=xl/sharedStrings.xml><?xml version="1.0" encoding="utf-8"?>
<sst xmlns="http://schemas.openxmlformats.org/spreadsheetml/2006/main" count="33" uniqueCount="22">
  <si>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</si>
  <si>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</si>
  <si>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</si>
  <si>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</si>
  <si>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</si>
  <si>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</si>
  <si>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</si>
  <si>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</si>
  <si>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</si>
  <si>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</si>
  <si>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</si>
  <si>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</si>
  <si>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</si>
  <si>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</si>
  <si>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</si>
  <si>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</si>
  <si>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</si>
  <si>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ตารางที่  1  จำนวน และร้อยละของประชากรอายุ 15 ปีขึ้นไป จำแนกตามสถานภาพแรงงาน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</si>
  <si>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</si>
  <si>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2 (เมษายน - มิถุนายน) พ.ศ. 2564</t>
  </si>
  <si>
    <t>-</t>
  </si>
  <si>
    <t>ที่มา : สรุปผลการสำรวจภาวะการทำงานของประชากรจังหวัดบุรีรัมย์ ไตรมาสที่ 2 (เมษายน-มิถุนายน)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</si>
</sst>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_-* #,##0.0_-;\-* #,##0.0_-;_-* &quot;-&quot;??_-;_-@_-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8" fontId="5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89" fontId="8" fillId="0" borderId="0" xfId="1" applyNumberFormat="1" applyFont="1"/>
    <xf numFmtId="189" fontId="9" fillId="0" borderId="0" xfId="1" applyNumberFormat="1" applyFont="1"/>
    <xf numFmtId="189" fontId="9" fillId="0" borderId="0" xfId="1" applyNumberFormat="1" applyFont="1" applyAlignment="1">
      <alignment horizontal="right"/>
    </xf>
    <xf numFmtId="188" fontId="0" fillId="0" borderId="0" xfId="1" applyNumberFormat="1" applyFont="1" applyBorder="1" applyAlignment="1">
      <alignment horizontal="right" vertical="center"/>
    </xf>
    <xf numFmtId="189" fontId="9" fillId="0" borderId="0" xfId="1" applyNumberFormat="1" applyFont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topLeftCell="A28" zoomScaleNormal="100" zoomScalePageLayoutView="80" workbookViewId="0">
      <selection activeCell="D24" sqref="D24"/>
    </sheetView>
  </sheetViews>
  <sheetFormatPr defaultRowHeight="14.25" x14ac:dyDescent="0.2"/>
  <cols>
    <col min="1" max="1" width="27.5" customWidth="1"/>
    <col min="2" max="2" width="13.5" customWidth="1"/>
    <col min="3" max="3" width="14.125" customWidth="1"/>
    <col min="4" max="4" width="15.25" customWidth="1"/>
  </cols>
  <sheetData>
    <row r="1" spans="1:4" ht="21" x14ac:dyDescent="0.35">
      <c r="A1" s="1" t="s">
        <v>17</v>
      </c>
      <c r="B1" s="2"/>
      <c r="C1" s="2"/>
      <c r="D1" s="2"/>
    </row>
    <row r="2" spans="1:4" ht="21" x14ac:dyDescent="0.35">
      <c r="A2" s="1" t="s">
        <v>19</v>
      </c>
      <c r="B2" s="2"/>
      <c r="C2" s="2"/>
      <c r="D2" s="2"/>
    </row>
    <row r="3" spans="1:4" ht="18.75" x14ac:dyDescent="0.3">
      <c r="A3" s="3"/>
      <c r="B3" s="3"/>
      <c r="C3" s="3"/>
      <c r="D3" s="3"/>
    </row>
    <row r="4" spans="1:4" ht="21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6"/>
      <c r="B5" s="20" t="s">
        <v>4</v>
      </c>
      <c r="C5" s="20"/>
      <c r="D5" s="20"/>
    </row>
    <row r="6" spans="1:4" ht="21" x14ac:dyDescent="0.35">
      <c r="A6" s="7" t="s">
        <v>5</v>
      </c>
      <c r="B6" s="22">
        <v>978859</v>
      </c>
      <c r="C6" s="22">
        <v>466404</v>
      </c>
      <c r="D6" s="22">
        <v>512455</v>
      </c>
    </row>
    <row r="7" spans="1:4" ht="21" x14ac:dyDescent="0.35">
      <c r="A7" s="8" t="s">
        <v>6</v>
      </c>
      <c r="B7" s="23">
        <v>636189</v>
      </c>
      <c r="C7" s="23">
        <v>354094</v>
      </c>
      <c r="D7" s="23">
        <v>282095</v>
      </c>
    </row>
    <row r="8" spans="1:4" ht="21" x14ac:dyDescent="0.35">
      <c r="A8" s="8" t="s">
        <v>7</v>
      </c>
      <c r="B8" s="23">
        <v>634864</v>
      </c>
      <c r="C8" s="23">
        <v>352769</v>
      </c>
      <c r="D8" s="23">
        <v>282095</v>
      </c>
    </row>
    <row r="9" spans="1:4" ht="21" x14ac:dyDescent="0.35">
      <c r="A9" s="8" t="s">
        <v>8</v>
      </c>
      <c r="B9" s="23">
        <v>627781</v>
      </c>
      <c r="C9" s="23">
        <v>349127</v>
      </c>
      <c r="D9" s="23">
        <v>278654</v>
      </c>
    </row>
    <row r="10" spans="1:4" ht="21" x14ac:dyDescent="0.35">
      <c r="A10" s="8" t="s">
        <v>9</v>
      </c>
      <c r="B10" s="23">
        <v>7083</v>
      </c>
      <c r="C10" s="23">
        <v>3643</v>
      </c>
      <c r="D10" s="23">
        <v>3441</v>
      </c>
    </row>
    <row r="11" spans="1:4" ht="21" x14ac:dyDescent="0.35">
      <c r="A11" s="8" t="s">
        <v>10</v>
      </c>
      <c r="B11" s="23">
        <v>1325</v>
      </c>
      <c r="C11" s="24">
        <v>1325</v>
      </c>
      <c r="D11" s="26" t="s">
        <v>20</v>
      </c>
    </row>
    <row r="12" spans="1:4" ht="21" x14ac:dyDescent="0.35">
      <c r="A12" s="8" t="s">
        <v>11</v>
      </c>
      <c r="B12" s="23">
        <v>342670</v>
      </c>
      <c r="C12" s="23">
        <v>112310</v>
      </c>
      <c r="D12" s="23">
        <v>230360</v>
      </c>
    </row>
    <row r="13" spans="1:4" ht="21" x14ac:dyDescent="0.35">
      <c r="A13" s="8" t="s">
        <v>12</v>
      </c>
      <c r="B13" s="23">
        <v>95614</v>
      </c>
      <c r="C13" s="23">
        <v>9224</v>
      </c>
      <c r="D13" s="23">
        <v>86391</v>
      </c>
    </row>
    <row r="14" spans="1:4" ht="21" x14ac:dyDescent="0.35">
      <c r="A14" s="8" t="s">
        <v>13</v>
      </c>
      <c r="B14" s="23">
        <v>75848</v>
      </c>
      <c r="C14" s="23">
        <v>34438</v>
      </c>
      <c r="D14" s="23">
        <v>41410</v>
      </c>
    </row>
    <row r="15" spans="1:4" ht="21" x14ac:dyDescent="0.35">
      <c r="A15" s="10" t="s">
        <v>14</v>
      </c>
      <c r="B15" s="23">
        <v>171208</v>
      </c>
      <c r="C15" s="23">
        <v>68648</v>
      </c>
      <c r="D15" s="23">
        <v>102560</v>
      </c>
    </row>
    <row r="16" spans="1:4" ht="21" x14ac:dyDescent="0.35">
      <c r="A16" s="10"/>
      <c r="B16" s="9"/>
      <c r="C16" s="9"/>
      <c r="D16" s="9"/>
    </row>
    <row r="17" spans="1:4" ht="21" x14ac:dyDescent="0.35">
      <c r="A17" s="11"/>
      <c r="B17" s="21" t="s">
        <v>15</v>
      </c>
      <c r="C17" s="21"/>
      <c r="D17" s="21"/>
    </row>
    <row r="18" spans="1:4" ht="21" x14ac:dyDescent="0.2">
      <c r="A18" s="7" t="s">
        <v>5</v>
      </c>
      <c r="B18" s="12">
        <f>SUM(B19,B24)</f>
        <v>100</v>
      </c>
      <c r="C18" s="12">
        <f>SUM(C19,C24)</f>
        <v>100</v>
      </c>
      <c r="D18" s="12">
        <f>SUM(D19,D24)</f>
        <v>100</v>
      </c>
    </row>
    <row r="19" spans="1:4" ht="21" x14ac:dyDescent="0.2">
      <c r="A19" s="8" t="s">
        <v>6</v>
      </c>
      <c r="B19" s="13">
        <f>B7*100/$B$6</f>
        <v>64.992915220680402</v>
      </c>
      <c r="C19" s="13">
        <f>C7*100/$C$6</f>
        <v>75.920017838612026</v>
      </c>
      <c r="D19" s="13">
        <f>D7*100/$D$6</f>
        <v>55.047760291147519</v>
      </c>
    </row>
    <row r="20" spans="1:4" ht="21" x14ac:dyDescent="0.2">
      <c r="A20" s="8" t="s">
        <v>7</v>
      </c>
      <c r="B20" s="13">
        <f t="shared" ref="B20:B27" si="0">B8*100/$B$6</f>
        <v>64.857553539375942</v>
      </c>
      <c r="C20" s="13">
        <f t="shared" ref="C20:C27" si="1">C8*100/$C$6</f>
        <v>75.635929365957409</v>
      </c>
      <c r="D20" s="13">
        <f t="shared" ref="D20:D27" si="2">D8*100/$D$6</f>
        <v>55.047760291147519</v>
      </c>
    </row>
    <row r="21" spans="1:4" ht="21" x14ac:dyDescent="0.2">
      <c r="A21" s="8" t="s">
        <v>8</v>
      </c>
      <c r="B21" s="13">
        <f t="shared" si="0"/>
        <v>64.133955963014074</v>
      </c>
      <c r="C21" s="13">
        <f t="shared" si="1"/>
        <v>74.855061277347531</v>
      </c>
      <c r="D21" s="13">
        <v>53.3</v>
      </c>
    </row>
    <row r="22" spans="1:4" ht="21" x14ac:dyDescent="0.2">
      <c r="A22" s="8" t="s">
        <v>9</v>
      </c>
      <c r="B22" s="13">
        <f t="shared" si="0"/>
        <v>0.72359757636186617</v>
      </c>
      <c r="C22" s="13">
        <f t="shared" si="1"/>
        <v>0.78108249500433102</v>
      </c>
      <c r="D22" s="13">
        <f t="shared" si="2"/>
        <v>0.67147359280327057</v>
      </c>
    </row>
    <row r="23" spans="1:4" ht="21" x14ac:dyDescent="0.2">
      <c r="A23" s="8" t="s">
        <v>10</v>
      </c>
      <c r="B23" s="13">
        <f t="shared" si="0"/>
        <v>0.13536168130445753</v>
      </c>
      <c r="C23" s="13">
        <f t="shared" si="1"/>
        <v>0.28408847265460846</v>
      </c>
      <c r="D23" s="25" t="s">
        <v>20</v>
      </c>
    </row>
    <row r="24" spans="1:4" ht="21" x14ac:dyDescent="0.2">
      <c r="A24" s="8" t="s">
        <v>11</v>
      </c>
      <c r="B24" s="13">
        <f t="shared" si="0"/>
        <v>35.007084779319598</v>
      </c>
      <c r="C24" s="13">
        <f t="shared" si="1"/>
        <v>24.079982161387981</v>
      </c>
      <c r="D24" s="13">
        <f t="shared" si="2"/>
        <v>44.952239708852481</v>
      </c>
    </row>
    <row r="25" spans="1:4" ht="21" x14ac:dyDescent="0.2">
      <c r="A25" s="8" t="s">
        <v>12</v>
      </c>
      <c r="B25" s="13">
        <f t="shared" si="0"/>
        <v>9.7679032424486056</v>
      </c>
      <c r="C25" s="13">
        <f t="shared" si="1"/>
        <v>1.9776845824649874</v>
      </c>
      <c r="D25" s="13">
        <f t="shared" si="2"/>
        <v>16.858260725331981</v>
      </c>
    </row>
    <row r="26" spans="1:4" ht="21" x14ac:dyDescent="0.2">
      <c r="A26" s="8" t="s">
        <v>13</v>
      </c>
      <c r="B26" s="13">
        <f t="shared" si="0"/>
        <v>7.7486134366645247</v>
      </c>
      <c r="C26" s="13">
        <f t="shared" si="1"/>
        <v>7.3837274122863441</v>
      </c>
      <c r="D26" s="13">
        <f t="shared" si="2"/>
        <v>8.0807095257144521</v>
      </c>
    </row>
    <row r="27" spans="1:4" ht="21" x14ac:dyDescent="0.2">
      <c r="A27" s="14" t="s">
        <v>14</v>
      </c>
      <c r="B27" s="15">
        <f t="shared" si="0"/>
        <v>17.490568100206463</v>
      </c>
      <c r="C27" s="15">
        <f t="shared" si="1"/>
        <v>14.718570166636649</v>
      </c>
      <c r="D27" s="15">
        <f t="shared" si="2"/>
        <v>20.013464596891435</v>
      </c>
    </row>
    <row r="28" spans="1:4" ht="19.5" x14ac:dyDescent="0.25">
      <c r="A28" s="16"/>
      <c r="B28" s="16"/>
      <c r="C28" s="16"/>
      <c r="D28" s="16"/>
    </row>
    <row r="29" spans="1:4" ht="20.25" x14ac:dyDescent="0.3">
      <c r="A29" s="19" t="s">
        <v>16</v>
      </c>
      <c r="B29" s="16"/>
      <c r="C29" s="16"/>
      <c r="D29" s="16"/>
    </row>
    <row r="30" spans="1:4" ht="18.75" x14ac:dyDescent="0.2">
      <c r="A30" s="17" t="s">
        <v>21</v>
      </c>
    </row>
    <row r="31" spans="1:4" ht="18.75" x14ac:dyDescent="0.2">
      <c r="A31" s="18" t="s">
        <v>18</v>
      </c>
    </row>
  </sheetData>
  <mergeCells count="2">
    <mergeCell ref="B5:D5"/>
    <mergeCell ref="B17:D17"/>
  </mergeCells>
  <pageMargins left="1.3779527559055118" right="0.9687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2020-04-01T02:44:41Z</cp:lastPrinted>
  <dcterms:created xsi:type="dcterms:W3CDTF">2018-10-01T07:47:42Z</dcterms:created>
  <dcterms:modified xsi:type="dcterms:W3CDTF">2021-09-30T06:24:51Z</dcterms:modified>
</cp:coreProperties>
</file>