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สรง.ไตรมาส4_64เพชรบุรี\"/>
    </mc:Choice>
  </mc:AlternateContent>
  <xr:revisionPtr revIDLastSave="0" documentId="13_ncr:1_{6409A451-E58E-4284-853B-3C142B0112BC}" xr6:coauthVersionLast="46" xr6:coauthVersionMax="46" xr10:uidLastSave="{00000000-0000-0000-0000-000000000000}"/>
  <bookViews>
    <workbookView xWindow="0" yWindow="0" windowWidth="28800" windowHeight="15600" xr2:uid="{00000000-000D-0000-FFFF-FFFF00000000}"/>
  </bookViews>
  <sheets>
    <sheet name="ตร1" sheetId="1" r:id="rId1"/>
  </sheets>
  <definedNames>
    <definedName name="_xlnm.Print_Area" localSheetId="0">ตร1!$A$1:$D$29</definedName>
  </definedNames>
  <calcPr calcId="191029"/>
</workbook>
</file>

<file path=xl/calcChain.xml><?xml version="1.0" encoding="utf-8"?>
<calcChain xmlns="http://schemas.openxmlformats.org/spreadsheetml/2006/main">
  <c r="D26" i="1" l="1"/>
  <c r="C26" i="1"/>
  <c r="B26" i="1"/>
  <c r="C22" i="1"/>
  <c r="B22" i="1"/>
  <c r="D27" i="1"/>
  <c r="D25" i="1"/>
  <c r="D24" i="1"/>
  <c r="D23" i="1"/>
  <c r="D21" i="1"/>
  <c r="D20" i="1"/>
  <c r="D19" i="1"/>
  <c r="D18" i="1"/>
  <c r="C27" i="1"/>
  <c r="C25" i="1"/>
  <c r="C24" i="1"/>
  <c r="C23" i="1"/>
  <c r="C17" i="1" s="1"/>
  <c r="C21" i="1"/>
  <c r="C20" i="1"/>
  <c r="C19" i="1"/>
  <c r="C18" i="1"/>
  <c r="B27" i="1"/>
  <c r="B25" i="1"/>
  <c r="B24" i="1"/>
  <c r="B23" i="1"/>
  <c r="B21" i="1"/>
  <c r="B20" i="1"/>
  <c r="B19" i="1"/>
  <c r="B18" i="1"/>
  <c r="D17" i="1" l="1"/>
  <c r="B17" i="1"/>
  <c r="E10" i="1" l="1"/>
</calcChain>
</file>

<file path=xl/sharedStrings.xml><?xml version="1.0" encoding="utf-8"?>
<sst xmlns="http://schemas.openxmlformats.org/spreadsheetml/2006/main" count="32" uniqueCount="20">
  <si>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</si>
  <si>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</si>
  <si>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</si>
  <si>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</si>
  <si>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</si>
  <si>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</si>
  <si>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</si>
  <si>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</si>
  <si>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</si>
  <si>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</si>
  <si>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</si>
  <si>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</si>
  <si>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</si>
  <si>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</si>
  <si>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</si>
  <si>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</si>
  <si>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</si>
  <si>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การสำรวจภาวะการทำงานของประชากร จังหวัดเพชรบุรี ไตรมาสที่ 4 พ.ศ. 2564</t>
  </si>
  <si>
    <t xml:space="preserve">   2.3 เด็ก/ชรา/ป่วย/พิการจนไม่สามารถทำงานได้</t>
  </si>
  <si>
    <t xml:space="preserve">   2.4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</si>
</sst>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_ ;\-0.0\ "/>
    <numFmt numFmtId="166" formatCode="_-* #,##0_-;\-* #,##0_-;_-* &quot;-&quot;??_-;_-@_-"/>
  </numFmts>
  <fonts count="1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vertical="top"/>
    </xf>
    <xf numFmtId="3" fontId="9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2" fillId="0" borderId="0" xfId="0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horizontal="right" wrapText="1"/>
    </xf>
    <xf numFmtId="165" fontId="9" fillId="0" borderId="0" xfId="1" quotePrefix="1" applyNumberFormat="1" applyFont="1" applyFill="1" applyBorder="1" applyAlignment="1">
      <alignment horizontal="right" wrapText="1"/>
    </xf>
    <xf numFmtId="165" fontId="9" fillId="0" borderId="1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6"/>
  <sheetViews>
    <sheetView tabSelected="1" workbookViewId="0">
      <selection activeCell="N11" sqref="N11"/>
    </sheetView>
  </sheetViews>
  <sheetFormatPr defaultRowHeight="24" customHeight="1"/>
  <cols>
    <col min="1" max="1" width="44.5703125" style="1" customWidth="1"/>
    <col min="2" max="4" width="12.7109375" style="1" customWidth="1"/>
    <col min="5" max="5" width="9.28515625" style="2" bestFit="1" customWidth="1"/>
    <col min="6" max="16384" width="9.140625" style="1"/>
  </cols>
  <sheetData>
    <row r="1" spans="1:5" ht="26.25" customHeight="1">
      <c r="A1" s="16" t="s">
        <v>15</v>
      </c>
    </row>
    <row r="2" spans="1:5" ht="15" customHeight="1">
      <c r="A2" s="15"/>
      <c r="B2" s="15"/>
      <c r="C2" s="15"/>
      <c r="D2" s="15"/>
    </row>
    <row r="3" spans="1:5" s="13" customFormat="1" ht="32.25" customHeight="1">
      <c r="A3" s="17" t="s">
        <v>14</v>
      </c>
      <c r="B3" s="18" t="s">
        <v>13</v>
      </c>
      <c r="C3" s="18" t="s">
        <v>12</v>
      </c>
      <c r="D3" s="18" t="s">
        <v>11</v>
      </c>
      <c r="E3" s="14"/>
    </row>
    <row r="4" spans="1:5" s="13" customFormat="1" ht="28.5" customHeight="1">
      <c r="A4" s="17"/>
      <c r="B4" s="38" t="s">
        <v>16</v>
      </c>
      <c r="C4" s="38"/>
      <c r="D4" s="38"/>
      <c r="E4" s="14"/>
    </row>
    <row r="5" spans="1:5" s="6" customFormat="1" ht="26.1" customHeight="1">
      <c r="A5" s="20" t="s">
        <v>8</v>
      </c>
      <c r="B5" s="32">
        <v>403771</v>
      </c>
      <c r="C5" s="30">
        <v>195748</v>
      </c>
      <c r="D5" s="30">
        <v>208023</v>
      </c>
      <c r="E5" s="12"/>
    </row>
    <row r="6" spans="1:5" s="3" customFormat="1" ht="26.1" customHeight="1">
      <c r="A6" s="23" t="s">
        <v>7</v>
      </c>
      <c r="B6" s="29">
        <v>286882.90000000002</v>
      </c>
      <c r="C6" s="29">
        <v>152530.91</v>
      </c>
      <c r="D6" s="29">
        <v>134351.99</v>
      </c>
      <c r="E6" s="8"/>
    </row>
    <row r="7" spans="1:5" s="3" customFormat="1" ht="26.1" customHeight="1">
      <c r="A7" s="24" t="s">
        <v>6</v>
      </c>
      <c r="B7" s="29">
        <v>286610.55</v>
      </c>
      <c r="C7" s="29">
        <v>152258.56</v>
      </c>
      <c r="D7" s="29">
        <v>134351.99</v>
      </c>
      <c r="E7" s="8"/>
    </row>
    <row r="8" spans="1:5" s="3" customFormat="1" ht="26.1" customHeight="1">
      <c r="A8" s="24" t="s">
        <v>5</v>
      </c>
      <c r="B8" s="29">
        <v>283419.21000000002</v>
      </c>
      <c r="C8" s="29">
        <v>150321.17000000001</v>
      </c>
      <c r="D8" s="29">
        <v>133098.04</v>
      </c>
      <c r="E8" s="8"/>
    </row>
    <row r="9" spans="1:5" s="3" customFormat="1" ht="26.1" customHeight="1">
      <c r="A9" s="24" t="s">
        <v>4</v>
      </c>
      <c r="B9" s="29">
        <v>3191.34</v>
      </c>
      <c r="C9" s="29">
        <v>1937.38</v>
      </c>
      <c r="D9" s="29">
        <v>1253.96</v>
      </c>
      <c r="E9" s="9"/>
    </row>
    <row r="10" spans="1:5" s="3" customFormat="1" ht="26.1" customHeight="1">
      <c r="A10" s="24" t="s">
        <v>3</v>
      </c>
      <c r="B10" s="29">
        <v>272.35000000000002</v>
      </c>
      <c r="C10" s="29">
        <v>272.35000000000002</v>
      </c>
      <c r="D10" s="27" t="s">
        <v>10</v>
      </c>
      <c r="E10" s="11" t="e">
        <f>#REF!*100/#REF!</f>
        <v>#REF!</v>
      </c>
    </row>
    <row r="11" spans="1:5" s="3" customFormat="1" ht="26.1" customHeight="1">
      <c r="A11" s="23" t="s">
        <v>2</v>
      </c>
      <c r="B11" s="30">
        <v>116888.1</v>
      </c>
      <c r="C11" s="30">
        <v>43217.09</v>
      </c>
      <c r="D11" s="32">
        <v>73671.009999999995</v>
      </c>
      <c r="E11" s="9"/>
    </row>
    <row r="12" spans="1:5" s="6" customFormat="1" ht="26.1" customHeight="1">
      <c r="A12" s="24" t="s">
        <v>1</v>
      </c>
      <c r="B12" s="29">
        <v>25234.21</v>
      </c>
      <c r="C12" s="29">
        <v>4270.6499999999996</v>
      </c>
      <c r="D12" s="31">
        <v>20963.57</v>
      </c>
      <c r="E12" s="10"/>
    </row>
    <row r="13" spans="1:5" s="3" customFormat="1" ht="26.1" customHeight="1">
      <c r="A13" s="24" t="s">
        <v>0</v>
      </c>
      <c r="B13" s="29">
        <v>33451.870000000003</v>
      </c>
      <c r="C13" s="29">
        <v>15860.57</v>
      </c>
      <c r="D13" s="31">
        <v>17591.3</v>
      </c>
      <c r="E13" s="9"/>
    </row>
    <row r="14" spans="1:5" s="3" customFormat="1" ht="26.1" customHeight="1">
      <c r="A14" s="24" t="s">
        <v>18</v>
      </c>
      <c r="B14" s="29">
        <v>46333</v>
      </c>
      <c r="C14" s="29">
        <v>16720</v>
      </c>
      <c r="D14" s="31">
        <v>29613</v>
      </c>
      <c r="E14" s="9"/>
    </row>
    <row r="15" spans="1:5" s="3" customFormat="1" ht="26.1" customHeight="1">
      <c r="A15" s="24" t="s">
        <v>19</v>
      </c>
      <c r="B15" s="29">
        <v>11869</v>
      </c>
      <c r="C15" s="29">
        <v>6366</v>
      </c>
      <c r="D15" s="31">
        <v>5503</v>
      </c>
      <c r="E15" s="9"/>
    </row>
    <row r="16" spans="1:5" s="3" customFormat="1" ht="26.1" customHeight="1">
      <c r="A16" s="19"/>
      <c r="B16" s="37" t="s">
        <v>9</v>
      </c>
      <c r="C16" s="37"/>
      <c r="D16" s="37"/>
      <c r="E16" s="9"/>
    </row>
    <row r="17" spans="1:5" s="3" customFormat="1" ht="26.1" customHeight="1">
      <c r="A17" s="20" t="s">
        <v>8</v>
      </c>
      <c r="B17" s="26">
        <f>SUM(B18,B23)</f>
        <v>100</v>
      </c>
      <c r="C17" s="26">
        <f>SUM(C18,C23)</f>
        <v>100</v>
      </c>
      <c r="D17" s="26">
        <f>SUM(D18,D23)</f>
        <v>100</v>
      </c>
      <c r="E17" s="8"/>
    </row>
    <row r="18" spans="1:5" s="3" customFormat="1" ht="26.1" customHeight="1">
      <c r="A18" s="23" t="s">
        <v>7</v>
      </c>
      <c r="B18" s="26">
        <f t="shared" ref="B18:B27" si="0">B6/$B$5*100</f>
        <v>71.050892708986041</v>
      </c>
      <c r="C18" s="26">
        <f t="shared" ref="C18:C27" si="1">C6/$C$5*100</f>
        <v>77.922078386496935</v>
      </c>
      <c r="D18" s="26">
        <f>D6/$D$5*100</f>
        <v>64.585161256207243</v>
      </c>
      <c r="E18" s="4"/>
    </row>
    <row r="19" spans="1:5" s="6" customFormat="1" ht="26.1" customHeight="1">
      <c r="A19" s="24" t="s">
        <v>6</v>
      </c>
      <c r="B19" s="34">
        <f t="shared" si="0"/>
        <v>70.983441108945414</v>
      </c>
      <c r="C19" s="34">
        <f t="shared" si="1"/>
        <v>77.782945419621143</v>
      </c>
      <c r="D19" s="34">
        <f>D7/$D$5*100</f>
        <v>64.585161256207243</v>
      </c>
      <c r="E19" s="7"/>
    </row>
    <row r="20" spans="1:5" s="6" customFormat="1" ht="26.1" customHeight="1">
      <c r="A20" s="24" t="s">
        <v>5</v>
      </c>
      <c r="B20" s="34">
        <f t="shared" si="0"/>
        <v>70.19305745088181</v>
      </c>
      <c r="C20" s="34">
        <f t="shared" si="1"/>
        <v>76.793208615158264</v>
      </c>
      <c r="D20" s="34">
        <f>D8/$D$5*100</f>
        <v>63.982367334381294</v>
      </c>
      <c r="E20" s="7"/>
    </row>
    <row r="21" spans="1:5" s="6" customFormat="1" ht="26.1" customHeight="1">
      <c r="A21" s="24" t="s">
        <v>4</v>
      </c>
      <c r="B21" s="34">
        <f t="shared" si="0"/>
        <v>0.79038365806360544</v>
      </c>
      <c r="C21" s="34">
        <f t="shared" si="1"/>
        <v>0.9897316958538529</v>
      </c>
      <c r="D21" s="34">
        <f>D9/$D$5*100</f>
        <v>0.60279872898669862</v>
      </c>
      <c r="E21" s="7"/>
    </row>
    <row r="22" spans="1:5" s="6" customFormat="1" ht="26.1" customHeight="1">
      <c r="A22" s="24" t="s">
        <v>3</v>
      </c>
      <c r="B22" s="34">
        <f t="shared" si="0"/>
        <v>6.7451600040617093E-2</v>
      </c>
      <c r="C22" s="34">
        <f t="shared" si="1"/>
        <v>0.13913296687577906</v>
      </c>
      <c r="D22" s="35" t="s">
        <v>10</v>
      </c>
      <c r="E22" s="7"/>
    </row>
    <row r="23" spans="1:5" s="3" customFormat="1" ht="26.1" customHeight="1">
      <c r="A23" s="23" t="s">
        <v>2</v>
      </c>
      <c r="B23" s="26">
        <f t="shared" si="0"/>
        <v>28.949107291013966</v>
      </c>
      <c r="C23" s="26">
        <f t="shared" si="1"/>
        <v>22.077921613503072</v>
      </c>
      <c r="D23" s="26">
        <f>D11/$D$5*100</f>
        <v>35.414838743792757</v>
      </c>
      <c r="E23" s="4"/>
    </row>
    <row r="24" spans="1:5" s="3" customFormat="1" ht="26.1" customHeight="1">
      <c r="A24" s="24" t="s">
        <v>1</v>
      </c>
      <c r="B24" s="34">
        <f t="shared" si="0"/>
        <v>6.2496340747601975</v>
      </c>
      <c r="C24" s="34">
        <f t="shared" si="1"/>
        <v>2.1817081145145796</v>
      </c>
      <c r="D24" s="34">
        <f>D12/$D$5*100</f>
        <v>10.077525081361195</v>
      </c>
      <c r="E24" s="4"/>
    </row>
    <row r="25" spans="1:5" s="3" customFormat="1" ht="26.1" customHeight="1">
      <c r="A25" s="24" t="s">
        <v>0</v>
      </c>
      <c r="B25" s="34">
        <f t="shared" si="0"/>
        <v>8.2848619638359384</v>
      </c>
      <c r="C25" s="34">
        <f t="shared" si="1"/>
        <v>8.1025451090177167</v>
      </c>
      <c r="D25" s="34">
        <f>D13/$D$5*100</f>
        <v>8.4564206842512597</v>
      </c>
      <c r="E25" s="4"/>
    </row>
    <row r="26" spans="1:5" s="3" customFormat="1" ht="26.1" customHeight="1">
      <c r="A26" s="24" t="s">
        <v>18</v>
      </c>
      <c r="B26" s="34">
        <f t="shared" si="0"/>
        <v>11.475068788991779</v>
      </c>
      <c r="C26" s="34">
        <f t="shared" si="1"/>
        <v>8.5415942947054369</v>
      </c>
      <c r="D26" s="34">
        <f>D14/$D$5*100</f>
        <v>14.235445119049336</v>
      </c>
      <c r="E26" s="4"/>
    </row>
    <row r="27" spans="1:5" s="3" customFormat="1" ht="26.1" customHeight="1">
      <c r="A27" s="25" t="s">
        <v>19</v>
      </c>
      <c r="B27" s="36">
        <f t="shared" si="0"/>
        <v>2.9395375101233125</v>
      </c>
      <c r="C27" s="36">
        <f t="shared" si="1"/>
        <v>3.2521405071827041</v>
      </c>
      <c r="D27" s="36">
        <f>D15/$D$5*100</f>
        <v>2.6453805588805084</v>
      </c>
      <c r="E27" s="4"/>
    </row>
    <row r="28" spans="1:5" s="3" customFormat="1" ht="26.1" customHeight="1">
      <c r="A28" s="21" t="s">
        <v>17</v>
      </c>
      <c r="B28" s="22"/>
      <c r="C28" s="22"/>
      <c r="D28" s="22"/>
      <c r="E28" s="4"/>
    </row>
    <row r="29" spans="1:5" s="3" customFormat="1" ht="26.1" customHeight="1">
      <c r="A29" s="33"/>
      <c r="E29" s="5"/>
    </row>
    <row r="30" spans="1:5" s="3" customFormat="1" ht="40.5" customHeight="1">
      <c r="A30" s="28"/>
      <c r="B30" s="1"/>
      <c r="C30" s="1"/>
      <c r="D30" s="1"/>
      <c r="E30" s="4"/>
    </row>
    <row r="31" spans="1:5" ht="17.25" customHeight="1">
      <c r="E31" s="1"/>
    </row>
    <row r="32" spans="1:5" s="3" customFormat="1" ht="24" customHeight="1"/>
    <row r="33" spans="5:5" s="3" customFormat="1" ht="24" customHeight="1"/>
    <row r="34" spans="5:5" ht="24" customHeight="1">
      <c r="E34" s="1"/>
    </row>
    <row r="35" spans="5:5" ht="24" customHeight="1">
      <c r="E35" s="1"/>
    </row>
    <row r="36" spans="5:5" ht="24" customHeight="1">
      <c r="E36" s="1"/>
    </row>
  </sheetData>
  <mergeCells count="2">
    <mergeCell ref="B16:D16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2022-03-04T10:09:48Z</cp:lastPrinted>
  <dcterms:created xsi:type="dcterms:W3CDTF">2017-03-06T02:14:26Z</dcterms:created>
  <dcterms:modified xsi:type="dcterms:W3CDTF">2022-04-11T07:23:48Z</dcterms:modified>
</cp:coreProperties>
</file>