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รวมสรงปี2561\"/>
    </mc:Choice>
  </mc:AlternateContent>
  <xr:revisionPtr revIDLastSave="0" documentId="13_ncr:1_{D3B6592A-916A-41E3-8D50-F340D8D6ACFD}" xr6:coauthVersionLast="46" xr6:coauthVersionMax="46" xr10:uidLastSave="{00000000-0000-0000-0000-000000000000}"/>
  <bookViews>
    <workbookView xWindow="1170" yWindow="1170" windowWidth="21600" windowHeight="11385" xr2:uid="{00000000-000D-0000-FFFF-FFFF00000000}"/>
  </bookViews>
  <sheets>
    <sheet name="ตร1" sheetId="1" r:id="rId1"/>
  </sheets>
  <definedNames>
    <definedName name="_xlnm.Print_Area" localSheetId="0">ตร1!$A$1:$D$27</definedName>
  </definedNames>
  <calcPr calcId="191029"/>
</workbook>
</file>

<file path=xl/calcChain.xml><?xml version="1.0" encoding="utf-8"?>
<calcChain xmlns="http://schemas.openxmlformats.org/spreadsheetml/2006/main">
  <c r="D25" i="1" l="1"/>
  <c r="D24" i="1"/>
  <c r="D23" i="1"/>
  <c r="D22" i="1"/>
  <c r="D16" i="1" s="1"/>
  <c r="D20" i="1"/>
  <c r="D19" i="1"/>
  <c r="D18" i="1"/>
  <c r="D17" i="1"/>
  <c r="C25" i="1"/>
  <c r="C24" i="1"/>
  <c r="C23" i="1"/>
  <c r="C22" i="1"/>
  <c r="C16" i="1" s="1"/>
  <c r="C20" i="1"/>
  <c r="C19" i="1"/>
  <c r="C18" i="1"/>
  <c r="C17" i="1"/>
  <c r="B25" i="1"/>
  <c r="B24" i="1"/>
  <c r="B23" i="1"/>
  <c r="B22" i="1"/>
  <c r="B20" i="1"/>
  <c r="B19" i="1"/>
  <c r="B18" i="1"/>
  <c r="B17" i="1"/>
  <c r="B16" i="1" l="1"/>
  <c r="E10" i="1" l="1"/>
</calcChain>
</file>

<file path=xl/sharedStrings.xml><?xml version="1.0" encoding="utf-8"?>
<sst xmlns="http://schemas.openxmlformats.org/spreadsheetml/2006/main" count="35" uniqueCount="20">
  <si>
    <t xml:space="preserve">   2.3 อื่นๆ</t>
  </si>
  <si>
    <t xml:space="preserve">   2.2 เรียนหนังสือ</t>
  </si>
  <si>
    <t xml:space="preserve">   2.1 ทำงานบ้าน</t>
  </si>
  <si>
    <t>2. ผู้ไม่อยู่ในกำลังแรงงาน</t>
  </si>
  <si>
    <t xml:space="preserve">   1.2 ผู้ที่รอฤดูกาล</t>
  </si>
  <si>
    <t xml:space="preserve">        1.1.2 ผู้ว่างงาน</t>
  </si>
  <si>
    <t xml:space="preserve">        1.1.1 ผู้มีงานทำ</t>
  </si>
  <si>
    <t xml:space="preserve">   1.1 กำลังแรงงานปัจจุบัน</t>
  </si>
  <si>
    <t>1. ผู้อยู่ในกำลังแรงงาน</t>
  </si>
  <si>
    <t>ยอดรวม</t>
  </si>
  <si>
    <t>ร้อยละ</t>
  </si>
  <si>
    <t>-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</si>
  <si>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</si>
  <si>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</si>
  <si>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</si>
  <si>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</si>
  <si>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 และเพศ</t>
  </si>
  <si>
    <t>จำนวน</t>
  </si>
  <si>
    <t>การสำรวจภาวะการทำงานของประชากร จังหวัดเพชรบุรี ไตรมาสที่ 3 พ.ศ. 2564</t>
  </si>
  <si>
    <r>
      <rPr>
        <b/>
        <sz val="15"/>
        <rFont val="TH SarabunPSK"/>
        <family val="2"/>
      </rPr>
      <t>หมายเหตุ :</t>
    </r>
    <r>
      <rPr>
        <sz val="15"/>
        <rFont val="TH SarabunPSK"/>
        <family val="2"/>
      </rPr>
      <t xml:space="preserve"> อื่น ๆ หมายถึง ยังเด็กหรือชรา ป่วย พิการ ฯลฯ จนไม่สามารถทำงานได้ พักผ่อน และเกษียณการทำงาน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</si>
</sst>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0.0_ ;\-0.0\ "/>
    <numFmt numFmtId="166" formatCode="_-* #,##0_-;\-* #,##0_-;_-* &quot;-&quot;??_-;_-@_-"/>
    <numFmt numFmtId="167" formatCode="0.0000_ ;\-0.0000\ "/>
  </numFmts>
  <fonts count="14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color rgb="FFFF000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66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66" fontId="6" fillId="0" borderId="0" xfId="0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166" fontId="6" fillId="0" borderId="0" xfId="0" applyNumberFormat="1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0" fontId="9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/>
    </xf>
    <xf numFmtId="164" fontId="8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165" fontId="8" fillId="0" borderId="0" xfId="1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left" vertical="top"/>
    </xf>
    <xf numFmtId="3" fontId="9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7" fontId="8" fillId="0" borderId="0" xfId="1" applyNumberFormat="1" applyFont="1" applyFill="1" applyBorder="1" applyAlignment="1">
      <alignment horizontal="right" wrapText="1"/>
    </xf>
    <xf numFmtId="167" fontId="9" fillId="0" borderId="0" xfId="1" applyNumberFormat="1" applyFont="1" applyFill="1" applyBorder="1" applyAlignment="1">
      <alignment horizontal="right" wrapText="1"/>
    </xf>
    <xf numFmtId="167" fontId="10" fillId="0" borderId="0" xfId="1" applyNumberFormat="1" applyFont="1" applyFill="1" applyBorder="1" applyAlignment="1">
      <alignment horizontal="right" wrapText="1"/>
    </xf>
    <xf numFmtId="167" fontId="9" fillId="0" borderId="0" xfId="1" quotePrefix="1" applyNumberFormat="1" applyFont="1" applyFill="1" applyBorder="1" applyAlignment="1">
      <alignment horizontal="right" wrapText="1"/>
    </xf>
    <xf numFmtId="167" fontId="9" fillId="0" borderId="1" xfId="1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vertical="center"/>
    </xf>
  </cellXfs>
  <cellStyles count="8">
    <cellStyle name="Comma 2" xfId="2" xr:uid="{00000000-0005-0000-0000-000000000000}"/>
    <cellStyle name="Normal 2" xfId="3" xr:uid="{00000000-0005-0000-0000-000001000000}"/>
    <cellStyle name="Normal 3" xfId="4" xr:uid="{00000000-0005-0000-0000-000002000000}"/>
    <cellStyle name="เครื่องหมายจุลภาค 2" xfId="5" xr:uid="{00000000-0005-0000-0000-000004000000}"/>
    <cellStyle name="จุลภาค" xfId="1" builtinId="3"/>
    <cellStyle name="ปกติ" xfId="0" builtinId="0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34"/>
  <sheetViews>
    <sheetView tabSelected="1" topLeftCell="A4" workbookViewId="0">
      <selection activeCell="F30" sqref="F30"/>
    </sheetView>
  </sheetViews>
  <sheetFormatPr defaultRowHeight="24" customHeight="1"/>
  <cols>
    <col min="1" max="1" width="30.7109375" style="1" customWidth="1"/>
    <col min="2" max="2" width="19.28515625" style="1" customWidth="1"/>
    <col min="3" max="3" width="19.42578125" style="1" customWidth="1"/>
    <col min="4" max="4" width="19" style="1" customWidth="1"/>
    <col min="5" max="5" width="9.28515625" style="2" bestFit="1" customWidth="1"/>
    <col min="6" max="16384" width="9.140625" style="1"/>
  </cols>
  <sheetData>
    <row r="1" spans="1:5" ht="26.25" customHeight="1">
      <c r="A1" s="16" t="s">
        <v>16</v>
      </c>
    </row>
    <row r="2" spans="1:5" ht="15" customHeight="1">
      <c r="A2" s="15"/>
      <c r="B2" s="15"/>
      <c r="C2" s="15"/>
      <c r="D2" s="15"/>
    </row>
    <row r="3" spans="1:5" s="13" customFormat="1" ht="32.25" customHeight="1">
      <c r="A3" s="17" t="s">
        <v>15</v>
      </c>
      <c r="B3" s="18" t="s">
        <v>14</v>
      </c>
      <c r="C3" s="18" t="s">
        <v>13</v>
      </c>
      <c r="D3" s="18" t="s">
        <v>12</v>
      </c>
      <c r="E3" s="14"/>
    </row>
    <row r="4" spans="1:5" s="13" customFormat="1" ht="28.5" customHeight="1">
      <c r="A4" s="17"/>
      <c r="B4" s="34" t="s">
        <v>17</v>
      </c>
      <c r="C4" s="34"/>
      <c r="D4" s="34"/>
      <c r="E4" s="14"/>
    </row>
    <row r="5" spans="1:5" s="6" customFormat="1" ht="26.1" customHeight="1">
      <c r="A5" s="20" t="s">
        <v>9</v>
      </c>
      <c r="B5" s="30">
        <v>403584</v>
      </c>
      <c r="C5" s="30">
        <v>195625</v>
      </c>
      <c r="D5" s="30">
        <v>207959</v>
      </c>
      <c r="E5" s="12"/>
    </row>
    <row r="6" spans="1:5" s="3" customFormat="1" ht="26.1" customHeight="1">
      <c r="A6" s="23" t="s">
        <v>8</v>
      </c>
      <c r="B6" s="29">
        <v>282219</v>
      </c>
      <c r="C6" s="29">
        <v>150213</v>
      </c>
      <c r="D6" s="29">
        <v>132006</v>
      </c>
      <c r="E6" s="8"/>
    </row>
    <row r="7" spans="1:5" s="3" customFormat="1" ht="26.1" customHeight="1">
      <c r="A7" s="24" t="s">
        <v>7</v>
      </c>
      <c r="B7" s="29">
        <v>282219</v>
      </c>
      <c r="C7" s="29">
        <v>150213</v>
      </c>
      <c r="D7" s="29">
        <v>132006</v>
      </c>
      <c r="E7" s="8"/>
    </row>
    <row r="8" spans="1:5" s="3" customFormat="1" ht="26.1" customHeight="1">
      <c r="A8" s="24" t="s">
        <v>6</v>
      </c>
      <c r="B8" s="29">
        <v>276150</v>
      </c>
      <c r="C8" s="29">
        <v>146868</v>
      </c>
      <c r="D8" s="29">
        <v>129282</v>
      </c>
      <c r="E8" s="8"/>
    </row>
    <row r="9" spans="1:5" s="3" customFormat="1" ht="26.1" customHeight="1">
      <c r="A9" s="24" t="s">
        <v>5</v>
      </c>
      <c r="B9" s="29">
        <v>6069</v>
      </c>
      <c r="C9" s="29">
        <v>3345</v>
      </c>
      <c r="D9" s="29">
        <v>2724</v>
      </c>
      <c r="E9" s="9"/>
    </row>
    <row r="10" spans="1:5" s="3" customFormat="1" ht="26.1" customHeight="1">
      <c r="A10" s="24" t="s">
        <v>4</v>
      </c>
      <c r="B10" s="29" t="s">
        <v>11</v>
      </c>
      <c r="C10" s="29" t="s">
        <v>11</v>
      </c>
      <c r="D10" s="27" t="s">
        <v>11</v>
      </c>
      <c r="E10" s="11" t="e">
        <f>#REF!*100/#REF!</f>
        <v>#REF!</v>
      </c>
    </row>
    <row r="11" spans="1:5" s="3" customFormat="1" ht="26.1" customHeight="1">
      <c r="A11" s="23" t="s">
        <v>3</v>
      </c>
      <c r="B11" s="30">
        <v>121365</v>
      </c>
      <c r="C11" s="30">
        <v>45412</v>
      </c>
      <c r="D11" s="32">
        <v>75952.52</v>
      </c>
      <c r="E11" s="9"/>
    </row>
    <row r="12" spans="1:5" s="6" customFormat="1" ht="26.1" customHeight="1">
      <c r="A12" s="24" t="s">
        <v>2</v>
      </c>
      <c r="B12" s="29">
        <v>28591</v>
      </c>
      <c r="C12" s="29">
        <v>2944</v>
      </c>
      <c r="D12" s="31">
        <v>25647.08</v>
      </c>
      <c r="E12" s="10"/>
    </row>
    <row r="13" spans="1:5" s="3" customFormat="1" ht="26.1" customHeight="1">
      <c r="A13" s="24" t="s">
        <v>1</v>
      </c>
      <c r="B13" s="29">
        <v>31444</v>
      </c>
      <c r="C13" s="29">
        <v>14857</v>
      </c>
      <c r="D13" s="31">
        <v>16586.650000000001</v>
      </c>
      <c r="E13" s="9"/>
    </row>
    <row r="14" spans="1:5" s="3" customFormat="1" ht="26.1" customHeight="1">
      <c r="A14" s="24" t="s">
        <v>0</v>
      </c>
      <c r="B14" s="29">
        <v>61330</v>
      </c>
      <c r="C14" s="29">
        <v>27611</v>
      </c>
      <c r="D14" s="31">
        <v>33718.79</v>
      </c>
      <c r="E14" s="9"/>
    </row>
    <row r="15" spans="1:5" s="3" customFormat="1" ht="26.1" customHeight="1">
      <c r="A15" s="19"/>
      <c r="B15" s="33" t="s">
        <v>10</v>
      </c>
      <c r="C15" s="33"/>
      <c r="D15" s="33"/>
      <c r="E15" s="9"/>
    </row>
    <row r="16" spans="1:5" s="3" customFormat="1" ht="26.1" customHeight="1">
      <c r="A16" s="20" t="s">
        <v>9</v>
      </c>
      <c r="B16" s="26">
        <f>SUM(B17,B22)</f>
        <v>100</v>
      </c>
      <c r="C16" s="26">
        <f>SUM(C17,C22)</f>
        <v>100</v>
      </c>
      <c r="D16" s="26">
        <f>SUM(D17,D22)</f>
        <v>99.9997691852721</v>
      </c>
      <c r="E16" s="8"/>
    </row>
    <row r="17" spans="1:5" s="3" customFormat="1" ht="26.1" customHeight="1">
      <c r="A17" s="23" t="s">
        <v>8</v>
      </c>
      <c r="B17" s="35">
        <f>B6/$B$5*100</f>
        <v>69.928193387250232</v>
      </c>
      <c r="C17" s="35">
        <f>C6/$C$5*100</f>
        <v>76.786198083067092</v>
      </c>
      <c r="D17" s="35">
        <f>D6/$D$5*100</f>
        <v>63.476935357450273</v>
      </c>
      <c r="E17" s="4"/>
    </row>
    <row r="18" spans="1:5" s="6" customFormat="1" ht="26.1" customHeight="1">
      <c r="A18" s="24" t="s">
        <v>7</v>
      </c>
      <c r="B18" s="36">
        <f>B7/$B$5*100</f>
        <v>69.928193387250232</v>
      </c>
      <c r="C18" s="36">
        <f>C7/$C$5*100</f>
        <v>76.786198083067092</v>
      </c>
      <c r="D18" s="36">
        <f>D7/$D$5*100</f>
        <v>63.476935357450273</v>
      </c>
      <c r="E18" s="7"/>
    </row>
    <row r="19" spans="1:5" s="6" customFormat="1" ht="26.1" customHeight="1">
      <c r="A19" s="24" t="s">
        <v>6</v>
      </c>
      <c r="B19" s="36">
        <f>B8/$B$5*100</f>
        <v>68.424417221693616</v>
      </c>
      <c r="C19" s="36">
        <f>C8/$C$5*100</f>
        <v>75.076293929712463</v>
      </c>
      <c r="D19" s="36">
        <f>D8/$D$5*100</f>
        <v>62.1670617766002</v>
      </c>
      <c r="E19" s="7"/>
    </row>
    <row r="20" spans="1:5" s="6" customFormat="1" ht="26.1" customHeight="1">
      <c r="A20" s="24" t="s">
        <v>5</v>
      </c>
      <c r="B20" s="36">
        <f>B9/$B$5*100</f>
        <v>1.5037761655566129</v>
      </c>
      <c r="C20" s="36">
        <f>C9/$C$5*100</f>
        <v>1.7099041533546329</v>
      </c>
      <c r="D20" s="36">
        <f>D9/$D$5*100</f>
        <v>1.3098735808500714</v>
      </c>
      <c r="E20" s="7"/>
    </row>
    <row r="21" spans="1:5" s="6" customFormat="1" ht="26.1" customHeight="1">
      <c r="A21" s="24" t="s">
        <v>4</v>
      </c>
      <c r="B21" s="36" t="s">
        <v>11</v>
      </c>
      <c r="C21" s="37" t="s">
        <v>11</v>
      </c>
      <c r="D21" s="38" t="s">
        <v>11</v>
      </c>
      <c r="E21" s="7"/>
    </row>
    <row r="22" spans="1:5" s="3" customFormat="1" ht="26.1" customHeight="1">
      <c r="A22" s="23" t="s">
        <v>3</v>
      </c>
      <c r="B22" s="35">
        <f>B11/$B$5*100</f>
        <v>30.071806612749764</v>
      </c>
      <c r="C22" s="35">
        <f>C11/$C$5*100</f>
        <v>23.213801916932908</v>
      </c>
      <c r="D22" s="35">
        <f>D11/$D$5*100</f>
        <v>36.522833827821835</v>
      </c>
      <c r="E22" s="4"/>
    </row>
    <row r="23" spans="1:5" s="3" customFormat="1" ht="26.1" customHeight="1">
      <c r="A23" s="24" t="s">
        <v>2</v>
      </c>
      <c r="B23" s="36">
        <f>B12/$B$5*100</f>
        <v>7.0842748969235645</v>
      </c>
      <c r="C23" s="36">
        <f>C12/$C$5*100</f>
        <v>1.5049201277955271</v>
      </c>
      <c r="D23" s="36">
        <f>D12/$D$5*100</f>
        <v>12.332757899393631</v>
      </c>
      <c r="E23" s="4"/>
    </row>
    <row r="24" spans="1:5" s="3" customFormat="1" ht="26.1" customHeight="1">
      <c r="A24" s="24" t="s">
        <v>1</v>
      </c>
      <c r="B24" s="36">
        <f>B13/$B$5*100</f>
        <v>7.7911909292737072</v>
      </c>
      <c r="C24" s="36">
        <f>C13/$C$5*100</f>
        <v>7.594632587859425</v>
      </c>
      <c r="D24" s="36">
        <f>D13/$D$5*100</f>
        <v>7.9759231386956095</v>
      </c>
      <c r="E24" s="4"/>
    </row>
    <row r="25" spans="1:5" s="3" customFormat="1" ht="26.1" customHeight="1">
      <c r="A25" s="25" t="s">
        <v>0</v>
      </c>
      <c r="B25" s="39">
        <f>B14/$B$5*100</f>
        <v>15.19634078655249</v>
      </c>
      <c r="C25" s="39">
        <f>C14/$C$5*100</f>
        <v>14.114249201277957</v>
      </c>
      <c r="D25" s="39">
        <f>D14/$D$5*100</f>
        <v>16.214152789732591</v>
      </c>
      <c r="E25" s="4"/>
    </row>
    <row r="26" spans="1:5" s="3" customFormat="1" ht="26.1" customHeight="1">
      <c r="A26" s="21" t="s">
        <v>18</v>
      </c>
      <c r="B26" s="22"/>
      <c r="C26" s="22"/>
      <c r="D26" s="22"/>
      <c r="E26" s="4"/>
    </row>
    <row r="27" spans="1:5" s="3" customFormat="1" ht="26.1" customHeight="1">
      <c r="A27" s="40" t="s">
        <v>19</v>
      </c>
      <c r="E27" s="5"/>
    </row>
    <row r="28" spans="1:5" s="3" customFormat="1" ht="40.5" customHeight="1">
      <c r="A28" s="28"/>
      <c r="B28" s="1"/>
      <c r="C28" s="1"/>
      <c r="D28" s="1"/>
      <c r="E28" s="4"/>
    </row>
    <row r="29" spans="1:5" ht="17.25" customHeight="1">
      <c r="E29" s="1"/>
    </row>
    <row r="30" spans="1:5" s="3" customFormat="1" ht="24" customHeight="1"/>
    <row r="31" spans="1:5" s="3" customFormat="1" ht="24" customHeight="1"/>
    <row r="32" spans="1:5" ht="24" customHeight="1">
      <c r="E32" s="1"/>
    </row>
    <row r="33" spans="5:5" ht="24" customHeight="1">
      <c r="E33" s="1"/>
    </row>
    <row r="34" spans="5:5" ht="24" customHeight="1">
      <c r="E34" s="1"/>
    </row>
  </sheetData>
  <mergeCells count="2">
    <mergeCell ref="B15:D15"/>
    <mergeCell ref="B4:D4"/>
  </mergeCells>
  <printOptions horizontalCentered="1"/>
  <pageMargins left="0.86614173228346458" right="0.59055118110236227" top="0.98425196850393704" bottom="0.39370078740157483" header="0.51181102362204722" footer="0.51181102362204722"/>
  <pageSetup paperSize="9" orientation="portrait" verticalDpi="300" r:id="rId1"/>
  <headerFooter alignWithMargins="0">
    <oddHeader>&amp;C&amp;"TH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Lenovo</cp:lastModifiedBy>
  <cp:lastPrinted>2021-12-17T06:17:27Z</cp:lastPrinted>
  <dcterms:created xsi:type="dcterms:W3CDTF">2017-03-06T02:14:26Z</dcterms:created>
  <dcterms:modified xsi:type="dcterms:W3CDTF">2021-12-17T06:18:02Z</dcterms:modified>
</cp:coreProperties>
</file>