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chayanon\รายงาน สรง\ตารางสรง ไตรมาส1 64\"/>
    </mc:Choice>
  </mc:AlternateContent>
  <xr:revisionPtr revIDLastSave="0" documentId="13_ncr:1_{430ECE4B-571D-43DA-B77F-8BA6C1161A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ร1" sheetId="1" r:id="rId1"/>
  </sheets>
  <definedNames>
    <definedName name="_xlnm.Print_Area" localSheetId="0">ตร1!$A$1:$D$27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1" i="1"/>
  <c r="D21" i="1"/>
  <c r="C21" i="1"/>
  <c r="D17" i="1"/>
  <c r="C17" i="1"/>
  <c r="C22" i="1"/>
  <c r="C25" i="1" l="1"/>
  <c r="B23" i="1"/>
  <c r="B20" i="1"/>
  <c r="D24" i="1" l="1"/>
  <c r="D19" i="1"/>
  <c r="B25" i="1"/>
  <c r="D18" i="1" l="1"/>
  <c r="D20" i="1"/>
  <c r="D22" i="1"/>
  <c r="D16" i="1" s="1"/>
  <c r="D23" i="1"/>
  <c r="C18" i="1"/>
  <c r="C19" i="1"/>
  <c r="C23" i="1"/>
  <c r="C24" i="1"/>
  <c r="B18" i="1"/>
  <c r="B19" i="1"/>
  <c r="B22" i="1"/>
  <c r="B24" i="1"/>
  <c r="B17" i="1" l="1"/>
  <c r="B16" i="1" s="1"/>
  <c r="E10" i="1" l="1"/>
  <c r="C16" i="1"/>
</calcChain>
</file>

<file path=xl/sharedStrings.xml><?xml version="1.0" encoding="utf-8"?>
<sst xmlns="http://schemas.openxmlformats.org/spreadsheetml/2006/main" count="29" uniqueCount="19">
  <si>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</si>
  <si>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</si>
  <si>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</si>
  <si>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</si>
  <si>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</si>
  <si>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</si>
  <si>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</si>
  <si>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</si>
  <si>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</si>
  <si>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</si>
  <si>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</si>
  <si>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</si>
  <si>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</si>
  <si>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</si>
  <si>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</si>
  <si>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</si>
  <si>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</si>
  <si>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r>
      <rPr>
        <b/>
        <sz val="14"/>
        <rFont val="TH SarabunPSK"/>
        <family val="2"/>
      </rPr>
      <t>หมายเหตุ : อื่นๆ</t>
    </r>
    <r>
      <rPr>
        <sz val="14"/>
        <rFont val="TH SarabunPSK"/>
        <family val="2"/>
      </rPr>
      <t xml:space="preserve"> หมายถึง ยังเด็กหรือชรา ป่วย พิการฯลฯ จนไม่สามารถทำงานได้ พักผ่อน และเกษียณการทำงาน</t>
    </r>
  </si>
  <si>
    <t>การสำรวจภาวะการทำงานของประชากร จังหวัดเพชรบุรี ไตรมาสที่ 1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</si>
</sst>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_ ;\-0.0\ "/>
  </numFmts>
  <fonts count="13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164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8" fillId="0" borderId="0" xfId="0" applyFont="1" applyFill="1"/>
    <xf numFmtId="165" fontId="11" fillId="0" borderId="0" xfId="0" applyNumberFormat="1" applyFont="1" applyFill="1" applyAlignment="1">
      <alignment vertical="center"/>
    </xf>
    <xf numFmtId="165" fontId="12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Alignment="1">
      <alignment vertical="center"/>
    </xf>
    <xf numFmtId="165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/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166" fontId="8" fillId="0" borderId="0" xfId="1" applyNumberFormat="1" applyFont="1" applyFill="1" applyBorder="1" applyAlignment="1">
      <alignment horizontal="right" wrapText="1"/>
    </xf>
    <xf numFmtId="166" fontId="9" fillId="0" borderId="0" xfId="1" applyNumberFormat="1" applyFont="1" applyFill="1" applyBorder="1" applyAlignment="1">
      <alignment horizontal="right" wrapText="1"/>
    </xf>
    <xf numFmtId="166" fontId="10" fillId="0" borderId="0" xfId="1" applyNumberFormat="1" applyFont="1" applyFill="1" applyBorder="1" applyAlignment="1">
      <alignment horizontal="right" wrapText="1"/>
    </xf>
    <xf numFmtId="166" fontId="9" fillId="0" borderId="0" xfId="1" quotePrefix="1" applyNumberFormat="1" applyFont="1" applyFill="1" applyBorder="1" applyAlignment="1">
      <alignment horizontal="right" wrapText="1"/>
    </xf>
    <xf numFmtId="166" fontId="10" fillId="0" borderId="1" xfId="1" applyNumberFormat="1" applyFont="1" applyFill="1" applyBorder="1" applyAlignment="1">
      <alignment horizontal="right" wrapText="1"/>
    </xf>
    <xf numFmtId="166" fontId="9" fillId="0" borderId="1" xfId="1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3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4"/>
  <sheetViews>
    <sheetView tabSelected="1" view="pageLayout" topLeftCell="A2" zoomScale="115" zoomScaleNormal="100" zoomScalePageLayoutView="115" workbookViewId="0">
      <selection activeCell="D26" sqref="D26"/>
    </sheetView>
  </sheetViews>
  <sheetFormatPr defaultRowHeight="24" customHeight="1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2" bestFit="1" customWidth="1"/>
    <col min="6" max="16384" width="9.140625" style="1"/>
  </cols>
  <sheetData>
    <row r="1" spans="1:5" ht="26.25" customHeight="1">
      <c r="A1" s="8" t="s">
        <v>15</v>
      </c>
    </row>
    <row r="2" spans="1:5" ht="15" customHeight="1">
      <c r="A2" s="7"/>
      <c r="B2" s="7"/>
      <c r="C2" s="7"/>
      <c r="D2" s="7"/>
    </row>
    <row r="3" spans="1:5" s="19" customFormat="1" ht="32.25" customHeight="1">
      <c r="A3" s="17" t="s">
        <v>14</v>
      </c>
      <c r="B3" s="9" t="s">
        <v>13</v>
      </c>
      <c r="C3" s="9" t="s">
        <v>12</v>
      </c>
      <c r="D3" s="9" t="s">
        <v>11</v>
      </c>
      <c r="E3" s="18"/>
    </row>
    <row r="4" spans="1:5" s="19" customFormat="1" ht="28.5" customHeight="1">
      <c r="A4" s="17"/>
      <c r="B4" s="38" t="s">
        <v>16</v>
      </c>
      <c r="C4" s="38"/>
      <c r="D4" s="38"/>
      <c r="E4" s="18"/>
    </row>
    <row r="5" spans="1:5" s="8" customFormat="1" ht="26.1" customHeight="1">
      <c r="A5" s="11" t="s">
        <v>9</v>
      </c>
      <c r="B5" s="29">
        <v>403070</v>
      </c>
      <c r="C5" s="29">
        <v>195311</v>
      </c>
      <c r="D5" s="29">
        <v>207759</v>
      </c>
      <c r="E5" s="20"/>
    </row>
    <row r="6" spans="1:5" s="22" customFormat="1" ht="26.1" customHeight="1">
      <c r="A6" s="14" t="s">
        <v>8</v>
      </c>
      <c r="B6" s="29">
        <v>289235</v>
      </c>
      <c r="C6" s="29">
        <v>150322</v>
      </c>
      <c r="D6" s="29">
        <v>138913</v>
      </c>
      <c r="E6" s="21"/>
    </row>
    <row r="7" spans="1:5" s="22" customFormat="1" ht="26.1" customHeight="1">
      <c r="A7" s="15" t="s">
        <v>7</v>
      </c>
      <c r="B7" s="30">
        <v>288907</v>
      </c>
      <c r="C7" s="30">
        <v>150206</v>
      </c>
      <c r="D7" s="30">
        <v>138701</v>
      </c>
      <c r="E7" s="21"/>
    </row>
    <row r="8" spans="1:5" s="22" customFormat="1" ht="26.1" customHeight="1">
      <c r="A8" s="15" t="s">
        <v>6</v>
      </c>
      <c r="B8" s="30">
        <v>284921</v>
      </c>
      <c r="C8" s="30">
        <v>147819</v>
      </c>
      <c r="D8" s="30">
        <v>137102</v>
      </c>
      <c r="E8" s="21"/>
    </row>
    <row r="9" spans="1:5" s="22" customFormat="1" ht="26.1" customHeight="1">
      <c r="A9" s="15" t="s">
        <v>5</v>
      </c>
      <c r="B9" s="30">
        <v>3987</v>
      </c>
      <c r="C9" s="30">
        <v>2387</v>
      </c>
      <c r="D9" s="30">
        <v>1599</v>
      </c>
      <c r="E9" s="23"/>
    </row>
    <row r="10" spans="1:5" s="22" customFormat="1" ht="26.1" customHeight="1">
      <c r="A10" s="15" t="s">
        <v>4</v>
      </c>
      <c r="B10" s="30">
        <v>328</v>
      </c>
      <c r="C10" s="30">
        <v>115</v>
      </c>
      <c r="D10" s="30">
        <v>212</v>
      </c>
      <c r="E10" s="24">
        <f>C9*100/C6</f>
        <v>1.5879245885499129</v>
      </c>
    </row>
    <row r="11" spans="1:5" s="22" customFormat="1" ht="26.1" customHeight="1">
      <c r="A11" s="14" t="s">
        <v>3</v>
      </c>
      <c r="B11" s="29">
        <v>113835</v>
      </c>
      <c r="C11" s="29">
        <v>44989</v>
      </c>
      <c r="D11" s="29">
        <v>68846</v>
      </c>
      <c r="E11" s="23"/>
    </row>
    <row r="12" spans="1:5" s="8" customFormat="1" ht="26.1" customHeight="1">
      <c r="A12" s="15" t="s">
        <v>2</v>
      </c>
      <c r="B12" s="30">
        <v>24172</v>
      </c>
      <c r="C12" s="30">
        <v>4066</v>
      </c>
      <c r="D12" s="30">
        <v>20106</v>
      </c>
      <c r="E12" s="25"/>
    </row>
    <row r="13" spans="1:5" s="22" customFormat="1" ht="26.1" customHeight="1">
      <c r="A13" s="15" t="s">
        <v>1</v>
      </c>
      <c r="B13" s="30">
        <v>32003</v>
      </c>
      <c r="C13" s="30">
        <v>16220</v>
      </c>
      <c r="D13" s="30">
        <v>15782</v>
      </c>
      <c r="E13" s="23"/>
    </row>
    <row r="14" spans="1:5" s="22" customFormat="1" ht="26.1" customHeight="1">
      <c r="A14" s="15" t="s">
        <v>0</v>
      </c>
      <c r="B14" s="30">
        <v>57660</v>
      </c>
      <c r="C14" s="30">
        <v>24703</v>
      </c>
      <c r="D14" s="30">
        <v>32957</v>
      </c>
      <c r="E14" s="23"/>
    </row>
    <row r="15" spans="1:5" s="22" customFormat="1" ht="26.1" customHeight="1">
      <c r="A15" s="10"/>
      <c r="B15" s="37" t="s">
        <v>10</v>
      </c>
      <c r="C15" s="37"/>
      <c r="D15" s="37"/>
      <c r="E15" s="23"/>
    </row>
    <row r="16" spans="1:5" s="22" customFormat="1" ht="26.1" customHeight="1">
      <c r="A16" s="11" t="s">
        <v>9</v>
      </c>
      <c r="B16" s="31">
        <f>SUM(B17,B22)</f>
        <v>100</v>
      </c>
      <c r="C16" s="31">
        <f>SUM(C17,C22)</f>
        <v>100</v>
      </c>
      <c r="D16" s="31">
        <f>SUM(D17,D22)</f>
        <v>100</v>
      </c>
      <c r="E16" s="21"/>
    </row>
    <row r="17" spans="1:5" s="22" customFormat="1" ht="26.1" customHeight="1">
      <c r="A17" s="14" t="s">
        <v>8</v>
      </c>
      <c r="B17" s="31">
        <f t="shared" ref="B17:B25" si="0">B6/$B$5*100</f>
        <v>71.758007294018412</v>
      </c>
      <c r="C17" s="31">
        <f>C6*100/C5</f>
        <v>76.96545509469513</v>
      </c>
      <c r="D17" s="31">
        <f>D6*100/D5</f>
        <v>66.862566723944568</v>
      </c>
      <c r="E17" s="26"/>
    </row>
    <row r="18" spans="1:5" s="8" customFormat="1" ht="26.1" customHeight="1">
      <c r="A18" s="15" t="s">
        <v>7</v>
      </c>
      <c r="B18" s="32">
        <f t="shared" si="0"/>
        <v>71.676631850547054</v>
      </c>
      <c r="C18" s="33">
        <f t="shared" ref="C18:C25" si="1">C7/$C$5*100</f>
        <v>76.906062638561068</v>
      </c>
      <c r="D18" s="32">
        <f>D7/$D$5*100</f>
        <v>66.760525416468113</v>
      </c>
      <c r="E18" s="27"/>
    </row>
    <row r="19" spans="1:5" s="8" customFormat="1" ht="26.1" customHeight="1">
      <c r="A19" s="15" t="s">
        <v>6</v>
      </c>
      <c r="B19" s="32">
        <f t="shared" si="0"/>
        <v>70.687721735678664</v>
      </c>
      <c r="C19" s="33">
        <f t="shared" si="1"/>
        <v>75.683909252423049</v>
      </c>
      <c r="D19" s="32">
        <f t="shared" ref="D19:D24" si="2">D8/$D$5*100</f>
        <v>65.990883668096217</v>
      </c>
      <c r="E19" s="27"/>
    </row>
    <row r="20" spans="1:5" s="8" customFormat="1" ht="26.1" customHeight="1">
      <c r="A20" s="15" t="s">
        <v>5</v>
      </c>
      <c r="B20" s="32">
        <f t="shared" si="0"/>
        <v>0.98915821073262711</v>
      </c>
      <c r="C20" s="32">
        <f>C9/$C$5*100</f>
        <v>1.2221533861380056</v>
      </c>
      <c r="D20" s="32">
        <f t="shared" si="2"/>
        <v>0.76964174837191168</v>
      </c>
      <c r="E20" s="27"/>
    </row>
    <row r="21" spans="1:5" s="8" customFormat="1" ht="26.1" customHeight="1">
      <c r="A21" s="15" t="s">
        <v>4</v>
      </c>
      <c r="B21" s="32">
        <f t="shared" si="0"/>
        <v>8.1375443471357334E-2</v>
      </c>
      <c r="C21" s="34">
        <f>C10*100/C5</f>
        <v>5.8880452201872907E-2</v>
      </c>
      <c r="D21" s="32">
        <f>D10/$D$5*100</f>
        <v>0.10204130747645107</v>
      </c>
      <c r="E21" s="27"/>
    </row>
    <row r="22" spans="1:5" s="22" customFormat="1" ht="26.1" customHeight="1">
      <c r="A22" s="14" t="s">
        <v>3</v>
      </c>
      <c r="B22" s="31">
        <f t="shared" si="0"/>
        <v>28.241992705981588</v>
      </c>
      <c r="C22" s="31">
        <f>C11/$C$5*100</f>
        <v>23.034544905304873</v>
      </c>
      <c r="D22" s="31">
        <f t="shared" si="2"/>
        <v>33.137433276055425</v>
      </c>
      <c r="E22" s="26"/>
    </row>
    <row r="23" spans="1:5" s="22" customFormat="1" ht="26.1" customHeight="1">
      <c r="A23" s="15" t="s">
        <v>2</v>
      </c>
      <c r="B23" s="33">
        <f t="shared" si="0"/>
        <v>5.9969732304562484</v>
      </c>
      <c r="C23" s="32">
        <f t="shared" si="1"/>
        <v>2.08180798828535</v>
      </c>
      <c r="D23" s="32">
        <f t="shared" si="2"/>
        <v>9.6775590949128567</v>
      </c>
      <c r="E23" s="26"/>
    </row>
    <row r="24" spans="1:5" s="22" customFormat="1" ht="26.1" customHeight="1">
      <c r="A24" s="15" t="s">
        <v>1</v>
      </c>
      <c r="B24" s="33">
        <f t="shared" si="0"/>
        <v>7.9398119433349041</v>
      </c>
      <c r="C24" s="32">
        <f t="shared" si="1"/>
        <v>8.3047037801250312</v>
      </c>
      <c r="D24" s="32">
        <f t="shared" si="2"/>
        <v>7.5963014839309011</v>
      </c>
      <c r="E24" s="26"/>
    </row>
    <row r="25" spans="1:5" s="22" customFormat="1" ht="26.1" customHeight="1">
      <c r="A25" s="16" t="s">
        <v>0</v>
      </c>
      <c r="B25" s="35">
        <f t="shared" si="0"/>
        <v>14.305207532190439</v>
      </c>
      <c r="C25" s="36">
        <f t="shared" si="1"/>
        <v>12.64803313689449</v>
      </c>
      <c r="D25" s="36">
        <v>15.8</v>
      </c>
      <c r="E25" s="26"/>
    </row>
    <row r="26" spans="1:5" s="3" customFormat="1" ht="26.1" customHeight="1">
      <c r="A26" s="12" t="s">
        <v>18</v>
      </c>
      <c r="B26" s="13"/>
      <c r="C26" s="13"/>
      <c r="D26" s="13"/>
      <c r="E26" s="4"/>
    </row>
    <row r="27" spans="1:5" s="3" customFormat="1" ht="21.75" customHeight="1">
      <c r="A27" s="28" t="s">
        <v>17</v>
      </c>
      <c r="E27" s="6"/>
    </row>
    <row r="28" spans="1:5" s="3" customFormat="1" ht="40.5" customHeight="1">
      <c r="A28" s="5"/>
      <c r="B28" s="1"/>
      <c r="C28" s="1"/>
      <c r="D28" s="1"/>
      <c r="E28" s="4"/>
    </row>
    <row r="29" spans="1:5" ht="17.25" customHeight="1">
      <c r="E29" s="1"/>
    </row>
    <row r="30" spans="1:5" s="3" customFormat="1" ht="24" customHeight="1"/>
    <row r="31" spans="1:5" s="3" customFormat="1" ht="24" customHeight="1"/>
    <row r="32" spans="1:5" ht="24" customHeight="1">
      <c r="E32" s="1"/>
    </row>
    <row r="33" spans="5:5" ht="24" customHeight="1">
      <c r="E33" s="1"/>
    </row>
    <row r="34" spans="5:5" ht="24" customHeight="1">
      <c r="E34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horizontalDpi="4294967293" verticalDpi="300" r:id="rId1"/>
  <headerFooter alignWithMargins="0">
    <oddHeader>&amp;R&amp;"TH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Lenovo</cp:lastModifiedBy>
  <cp:lastPrinted>2021-06-02T07:26:53Z</cp:lastPrinted>
  <dcterms:created xsi:type="dcterms:W3CDTF">2017-03-06T02:14:26Z</dcterms:created>
  <dcterms:modified xsi:type="dcterms:W3CDTF">2021-08-03T03:31:24Z</dcterms:modified>
</cp:coreProperties>
</file>