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1" sheetId="7" r:id="rId1"/>
  </sheets>
  <calcPr calcId="124519"/>
</workbook>
</file>

<file path=xl/calcChain.xml><?xml version="1.0" encoding="utf-8"?>
<calcChain xmlns="http://schemas.openxmlformats.org/spreadsheetml/2006/main">
  <c r="C20" i="7"/>
  <c r="C22"/>
  <c r="D22"/>
  <c r="D20" s="1"/>
  <c r="C23"/>
  <c r="D23"/>
  <c r="B24"/>
  <c r="C24"/>
  <c r="D24"/>
  <c r="B25"/>
  <c r="C25"/>
  <c r="D25"/>
  <c r="B26"/>
  <c r="C26"/>
  <c r="D26"/>
  <c r="B28"/>
  <c r="C28"/>
  <c r="D28"/>
  <c r="B29"/>
  <c r="C29"/>
  <c r="D29"/>
  <c r="B30"/>
  <c r="C30"/>
  <c r="D30"/>
  <c r="B31"/>
  <c r="C31"/>
  <c r="D31"/>
  <c r="B32"/>
  <c r="B20" s="1"/>
  <c r="C32"/>
  <c r="D32"/>
</calcChain>
</file>

<file path=xl/sharedStrings.xml><?xml version="1.0" encoding="utf-8"?>
<sst xmlns="http://schemas.openxmlformats.org/spreadsheetml/2006/main" count="33" uniqueCount="20">
  <si>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</si>
  <si>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</si>
  <si>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</si>
  <si>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</si>
  <si>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</si>
  <si>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</si>
  <si>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</si>
  <si>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</si>
  <si>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</si>
  <si>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</si>
  <si>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</si>
  <si>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</si>
  <si>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</si>
  <si>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</si>
  <si>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</si>
  <si>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</si>
  <si>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>จำนวน</t>
  </si>
  <si>
    <t xml:space="preserve">   1.2  ผู้ที่รอฤดูกาล</t>
  </si>
  <si>
    <t>ตารางที่  1  จำนวนและร้อยละของประชากรจำแนกตามสถานภาพแรงงานและเพศ</t>
  </si>
  <si>
    <t xml:space="preserve">  ร้อยละ</t>
  </si>
</sst>
</file>

<file path=xl/styles.xml><?xml version="1.0" encoding="utf-8"?>
<styleSheet xmlns="http://schemas.openxmlformats.org/spreadsheetml/2006/main">
  <numFmts count="1">
    <numFmt numFmtId="208" formatCode="0.0"/>
  </numFmts>
  <fonts count="5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208" fontId="3" fillId="0" borderId="0" xfId="0" applyNumberFormat="1" applyFont="1" applyBorder="1" applyAlignment="1">
      <alignment horizontal="right" vertical="center"/>
    </xf>
    <xf numFmtId="208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08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208" fontId="4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2"/>
  <sheetViews>
    <sheetView tabSelected="1" workbookViewId="0">
      <selection activeCell="A23" sqref="A23"/>
    </sheetView>
  </sheetViews>
  <sheetFormatPr defaultRowHeight="24" customHeight="1"/>
  <cols>
    <col min="1" max="1" width="30.42578125" style="2" customWidth="1"/>
    <col min="2" max="4" width="19.42578125" style="2" customWidth="1"/>
    <col min="5" max="16384" width="9.140625" style="2"/>
  </cols>
  <sheetData>
    <row r="2" spans="1:5" ht="25.5" customHeight="1">
      <c r="A2" s="1" t="s">
        <v>18</v>
      </c>
    </row>
    <row r="3" spans="1:5" ht="13.5" customHeight="1">
      <c r="A3" s="3"/>
      <c r="B3" s="3"/>
      <c r="C3" s="3"/>
      <c r="D3" s="3"/>
    </row>
    <row r="4" spans="1:5" s="7" customFormat="1" ht="32.25" customHeight="1">
      <c r="A4" s="4" t="s">
        <v>0</v>
      </c>
      <c r="B4" s="5" t="s">
        <v>1</v>
      </c>
      <c r="C4" s="5" t="s">
        <v>2</v>
      </c>
      <c r="D4" s="5" t="s">
        <v>3</v>
      </c>
      <c r="E4" s="6"/>
    </row>
    <row r="5" spans="1:5" s="7" customFormat="1" ht="21.75">
      <c r="A5" s="2"/>
      <c r="B5"/>
      <c r="C5" s="3" t="s">
        <v>16</v>
      </c>
      <c r="D5"/>
      <c r="E5" s="6"/>
    </row>
    <row r="6" spans="1:5" s="11" customFormat="1" ht="24" customHeight="1">
      <c r="A6" s="8" t="s">
        <v>4</v>
      </c>
      <c r="B6" s="9">
        <v>466227</v>
      </c>
      <c r="C6" s="9">
        <v>245701</v>
      </c>
      <c r="D6" s="9">
        <v>220526</v>
      </c>
      <c r="E6" s="10"/>
    </row>
    <row r="7" spans="1:5" s="11" customFormat="1" ht="6" customHeight="1">
      <c r="A7" s="8"/>
      <c r="B7" s="9"/>
      <c r="C7" s="9"/>
      <c r="D7" s="9"/>
      <c r="E7" s="10"/>
    </row>
    <row r="8" spans="1:5" s="12" customFormat="1" ht="24" customHeight="1">
      <c r="A8" s="12" t="s">
        <v>5</v>
      </c>
      <c r="B8" s="13">
        <v>364998</v>
      </c>
      <c r="C8" s="13">
        <v>191919</v>
      </c>
      <c r="D8" s="13">
        <v>173079</v>
      </c>
      <c r="E8" s="14"/>
    </row>
    <row r="9" spans="1:5" s="12" customFormat="1" ht="24" customHeight="1">
      <c r="A9" s="12" t="s">
        <v>7</v>
      </c>
      <c r="B9" s="13">
        <v>282368</v>
      </c>
      <c r="C9" s="13">
        <v>161592</v>
      </c>
      <c r="D9" s="13">
        <v>120776</v>
      </c>
      <c r="E9" s="14"/>
    </row>
    <row r="10" spans="1:5" s="12" customFormat="1" ht="24" customHeight="1">
      <c r="A10" s="12" t="s">
        <v>9</v>
      </c>
      <c r="B10" s="13">
        <v>282336</v>
      </c>
      <c r="C10" s="13">
        <v>161592</v>
      </c>
      <c r="D10" s="13">
        <v>120744</v>
      </c>
      <c r="E10" s="15"/>
    </row>
    <row r="11" spans="1:5" s="12" customFormat="1" ht="24" customHeight="1">
      <c r="A11" s="12" t="s">
        <v>10</v>
      </c>
      <c r="B11" s="13">
        <v>280517</v>
      </c>
      <c r="C11" s="13">
        <v>160869</v>
      </c>
      <c r="D11" s="13">
        <v>119648</v>
      </c>
      <c r="E11" s="15"/>
    </row>
    <row r="12" spans="1:5" s="12" customFormat="1" ht="24" customHeight="1">
      <c r="A12" s="12" t="s">
        <v>11</v>
      </c>
      <c r="B12" s="13">
        <v>1819</v>
      </c>
      <c r="C12" s="13">
        <v>723</v>
      </c>
      <c r="D12" s="13">
        <v>1096</v>
      </c>
      <c r="E12" s="15"/>
    </row>
    <row r="13" spans="1:5" s="12" customFormat="1" ht="24" customHeight="1">
      <c r="A13" s="12" t="s">
        <v>17</v>
      </c>
      <c r="B13" s="20">
        <v>32</v>
      </c>
      <c r="C13" s="20" t="s">
        <v>15</v>
      </c>
      <c r="D13" s="20">
        <v>32</v>
      </c>
      <c r="E13" s="15"/>
    </row>
    <row r="14" spans="1:5" s="12" customFormat="1" ht="24" customHeight="1">
      <c r="A14" s="12" t="s">
        <v>8</v>
      </c>
      <c r="B14" s="13">
        <v>82630</v>
      </c>
      <c r="C14" s="13">
        <v>30327</v>
      </c>
      <c r="D14" s="13">
        <v>52303</v>
      </c>
      <c r="E14" s="14"/>
    </row>
    <row r="15" spans="1:5" s="12" customFormat="1" ht="24" customHeight="1">
      <c r="A15" s="12" t="s">
        <v>12</v>
      </c>
      <c r="B15" s="13">
        <v>29645</v>
      </c>
      <c r="C15" s="13">
        <v>2229</v>
      </c>
      <c r="D15" s="13">
        <v>27416</v>
      </c>
      <c r="E15" s="15"/>
    </row>
    <row r="16" spans="1:5" s="12" customFormat="1" ht="24" customHeight="1">
      <c r="A16" s="12" t="s">
        <v>13</v>
      </c>
      <c r="B16" s="13">
        <v>30222</v>
      </c>
      <c r="C16" s="13">
        <v>17913</v>
      </c>
      <c r="D16" s="13">
        <v>12308</v>
      </c>
      <c r="E16" s="15"/>
    </row>
    <row r="17" spans="1:5" s="12" customFormat="1" ht="24" customHeight="1">
      <c r="A17" s="14" t="s">
        <v>14</v>
      </c>
      <c r="B17" s="13">
        <v>22763</v>
      </c>
      <c r="C17" s="13">
        <v>10184</v>
      </c>
      <c r="D17" s="13">
        <v>12579</v>
      </c>
      <c r="E17" s="15"/>
    </row>
    <row r="18" spans="1:5" s="12" customFormat="1" ht="24" customHeight="1">
      <c r="A18" s="14" t="s">
        <v>6</v>
      </c>
      <c r="B18" s="13">
        <v>101229</v>
      </c>
      <c r="C18" s="13">
        <v>53782</v>
      </c>
      <c r="D18" s="13">
        <v>47447</v>
      </c>
      <c r="E18" s="14"/>
    </row>
    <row r="19" spans="1:5" s="12" customFormat="1" ht="28.5" customHeight="1">
      <c r="A19" s="2"/>
      <c r="B19" s="2"/>
      <c r="C19" s="3" t="s">
        <v>19</v>
      </c>
      <c r="D19"/>
      <c r="E19" s="14"/>
    </row>
    <row r="20" spans="1:5" s="11" customFormat="1" ht="24" customHeight="1">
      <c r="A20" s="8" t="s">
        <v>4</v>
      </c>
      <c r="B20" s="16">
        <f>SUM(B22+B32)</f>
        <v>100.01238473962255</v>
      </c>
      <c r="C20" s="16">
        <f>SUM(C22+C32)</f>
        <v>100</v>
      </c>
      <c r="D20" s="16">
        <f>SUM(D22+D32)</f>
        <v>100</v>
      </c>
      <c r="E20" s="10"/>
    </row>
    <row r="21" spans="1:5" s="11" customFormat="1" ht="6" customHeight="1">
      <c r="A21" s="8"/>
      <c r="B21" s="16"/>
      <c r="C21" s="16"/>
      <c r="D21" s="16"/>
      <c r="E21" s="10"/>
    </row>
    <row r="22" spans="1:5" s="12" customFormat="1" ht="21.75">
      <c r="A22" s="12" t="s">
        <v>5</v>
      </c>
      <c r="B22" s="17">
        <v>78.3</v>
      </c>
      <c r="C22" s="17">
        <f>SUM(C8*100/C6)</f>
        <v>78.110793199864872</v>
      </c>
      <c r="D22" s="17">
        <f>SUM(D8*100/D6)</f>
        <v>78.484623128338612</v>
      </c>
      <c r="E22" s="14"/>
    </row>
    <row r="23" spans="1:5" s="12" customFormat="1" ht="24" customHeight="1">
      <c r="A23" s="12" t="s">
        <v>7</v>
      </c>
      <c r="B23" s="17">
        <v>60.6</v>
      </c>
      <c r="C23" s="17">
        <f>SUM(C9*100/C6)</f>
        <v>65.767742093031771</v>
      </c>
      <c r="D23" s="17">
        <f>SUM(D9*100/D6)</f>
        <v>54.767238330174223</v>
      </c>
      <c r="E23" s="14"/>
    </row>
    <row r="24" spans="1:5" s="12" customFormat="1" ht="24" customHeight="1">
      <c r="A24" s="12" t="s">
        <v>9</v>
      </c>
      <c r="B24" s="17">
        <f>SUM(B10*100/B6)</f>
        <v>60.557625362752482</v>
      </c>
      <c r="C24" s="17">
        <f>SUM(C10*100/C6)</f>
        <v>65.767742093031771</v>
      </c>
      <c r="D24" s="17">
        <f>SUM(D10*100/D6)</f>
        <v>54.752727569538287</v>
      </c>
      <c r="E24" s="15"/>
    </row>
    <row r="25" spans="1:5" s="12" customFormat="1" ht="24" customHeight="1">
      <c r="A25" s="12" t="s">
        <v>10</v>
      </c>
      <c r="B25" s="17">
        <f>SUM(B11*100/B6)</f>
        <v>60.167472068327228</v>
      </c>
      <c r="C25" s="17">
        <f>SUM(C11*100/C6)</f>
        <v>65.473481996410271</v>
      </c>
      <c r="D25" s="17">
        <f>SUM(D11*100/D6)</f>
        <v>54.25573401775754</v>
      </c>
      <c r="E25" s="15"/>
    </row>
    <row r="26" spans="1:5" s="12" customFormat="1" ht="24" customHeight="1">
      <c r="A26" s="12" t="s">
        <v>11</v>
      </c>
      <c r="B26" s="17">
        <f>SUM(B12*100/B6)</f>
        <v>0.39015329442524777</v>
      </c>
      <c r="C26" s="17">
        <f>SUM(C12*100/C6)</f>
        <v>0.29426009662150338</v>
      </c>
      <c r="D26" s="17">
        <f>SUM(D12*100/D6)</f>
        <v>0.49699355178074239</v>
      </c>
      <c r="E26" s="15"/>
    </row>
    <row r="27" spans="1:5" s="12" customFormat="1" ht="24" customHeight="1">
      <c r="A27" s="12" t="s">
        <v>17</v>
      </c>
      <c r="B27" s="21">
        <v>0.1</v>
      </c>
      <c r="C27" s="21" t="s">
        <v>15</v>
      </c>
      <c r="D27" s="21">
        <v>0.2</v>
      </c>
      <c r="E27" s="15"/>
    </row>
    <row r="28" spans="1:5" s="12" customFormat="1" ht="24" customHeight="1">
      <c r="A28" s="12" t="s">
        <v>8</v>
      </c>
      <c r="B28" s="17">
        <f>SUM(B14*100/B6)</f>
        <v>17.723126288267302</v>
      </c>
      <c r="C28" s="17">
        <f>SUM(C14*100/C6)</f>
        <v>12.343051106833101</v>
      </c>
      <c r="D28" s="17">
        <f>SUM(D14*100/D6)</f>
        <v>23.717384798164389</v>
      </c>
      <c r="E28" s="14"/>
    </row>
    <row r="29" spans="1:5" s="12" customFormat="1" ht="24" customHeight="1">
      <c r="A29" s="12" t="s">
        <v>12</v>
      </c>
      <c r="B29" s="17">
        <f>SUM(B15*100/B6)</f>
        <v>6.3584906065071305</v>
      </c>
      <c r="C29" s="17">
        <f>SUM(C15*100/C6)</f>
        <v>0.90720021489534031</v>
      </c>
      <c r="D29" s="17">
        <f>SUM(D15*100/D6)</f>
        <v>12.432094174836527</v>
      </c>
      <c r="E29" s="15"/>
    </row>
    <row r="30" spans="1:5" s="12" customFormat="1" ht="24" customHeight="1">
      <c r="A30" s="12" t="s">
        <v>13</v>
      </c>
      <c r="B30" s="17">
        <f>SUM(B16*100/B6)</f>
        <v>6.4822500627376796</v>
      </c>
      <c r="C30" s="17">
        <f>SUM(C16*100/C6)</f>
        <v>7.2905686179543432</v>
      </c>
      <c r="D30" s="17">
        <f>SUM(D16*100/D6)</f>
        <v>5.581201309596147</v>
      </c>
      <c r="E30" s="15"/>
    </row>
    <row r="31" spans="1:5" s="12" customFormat="1" ht="24" customHeight="1">
      <c r="A31" s="14" t="s">
        <v>14</v>
      </c>
      <c r="B31" s="17">
        <f>SUM(B17*100/B6)</f>
        <v>4.882385619022493</v>
      </c>
      <c r="C31" s="17">
        <f>SUM(C17*100/C6)</f>
        <v>4.1448752752329048</v>
      </c>
      <c r="D31" s="17">
        <f>SUM(D17*100/D6)</f>
        <v>5.7040893137317141</v>
      </c>
      <c r="E31" s="15"/>
    </row>
    <row r="32" spans="1:5" s="12" customFormat="1" ht="30.75" customHeight="1">
      <c r="A32" s="18" t="s">
        <v>6</v>
      </c>
      <c r="B32" s="19">
        <f>SUM(B18*100/B6)</f>
        <v>21.712384739622543</v>
      </c>
      <c r="C32" s="19">
        <f>SUM(C18*100/C6)</f>
        <v>21.889206800135124</v>
      </c>
      <c r="D32" s="19">
        <f>SUM(D18*100/D6)</f>
        <v>21.515376871661392</v>
      </c>
      <c r="E32" s="14"/>
    </row>
  </sheetData>
  <printOptions horizontalCentered="1"/>
  <pageMargins left="0.78740157480314965" right="0.39370078740157483" top="0.78740157480314965" bottom="0.78740157480314965" header="0.51181102362204722" footer="0.51181102362204722"/>
  <pageSetup paperSize="9" firstPageNumber="7" orientation="portrait" useFirstPageNumber="1" horizontalDpi="1200" verticalDpi="1200" r:id="rId1"/>
  <headerFooter alignWithMargins="0">
    <oddHeader>&amp;C 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2008-01-08T09:04:01Z</dcterms:modified>
</cp:coreProperties>
</file>