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120" yWindow="105" windowWidth="9720" windowHeight="5970" tabRatio="937"/>
  </bookViews>
  <sheets>
    <sheet name="ta.1" sheetId="15" r:id="rId1"/>
  </sheets>
  <calcPr calcId="124519"/>
</workbook>
</file>

<file path=xl/calcChain.xml><?xml version="1.0" encoding="utf-8"?>
<calcChain xmlns="http://schemas.openxmlformats.org/spreadsheetml/2006/main">
  <c r="B19" i="15"/>
  <c r="C19"/>
  <c r="D19"/>
  <c r="B20"/>
  <c r="C20"/>
  <c r="D20"/>
  <c r="B21"/>
  <c r="C21"/>
  <c r="D21"/>
  <c r="B22"/>
  <c r="C22"/>
  <c r="D22"/>
  <c r="B23"/>
  <c r="C23"/>
  <c r="B24"/>
  <c r="C24"/>
  <c r="D24"/>
  <c r="B25"/>
  <c r="C25"/>
  <c r="D25"/>
  <c r="B26"/>
  <c r="C26"/>
  <c r="D26"/>
  <c r="B27"/>
  <c r="C27"/>
  <c r="D27"/>
  <c r="B28"/>
  <c r="C28"/>
  <c r="D28"/>
  <c r="C18"/>
  <c r="D18"/>
  <c r="B18"/>
  <c r="B17"/>
  <c r="C17"/>
  <c r="D17"/>
</calcChain>
</file>

<file path=xl/sharedStrings.xml><?xml version="1.0" encoding="utf-8"?>
<sst xmlns="http://schemas.openxmlformats.org/spreadsheetml/2006/main" count="157" uniqueCount="26">
  <si>
    <t>สถานภาพแรงงาน</t>
  </si>
  <si>
    <t>รวม</t>
  </si>
  <si>
    <t>ชาย</t>
  </si>
  <si>
    <t>หญิง</t>
  </si>
  <si>
    <t>ยอดรวม</t>
  </si>
  <si>
    <t>ผู้มีอายุ  15  ปีขึ้นไป</t>
  </si>
  <si>
    <t>ผู้มีอายุต่ำกว่า  15  ปี</t>
  </si>
  <si>
    <t>-</t>
  </si>
  <si>
    <t xml:space="preserve">                           ร้อยละ</t>
  </si>
  <si>
    <t xml:space="preserve">   1. ผู้อยู่ในกำลังแรงงาน</t>
  </si>
  <si>
    <t xml:space="preserve">      1.1  กำลังแรงงานปัจจุบัน</t>
  </si>
  <si>
    <t xml:space="preserve">         1.1.1  ผู้มีงานทำ</t>
  </si>
  <si>
    <t xml:space="preserve">         1.1.2  ผู้ว่างงาน</t>
  </si>
  <si>
    <t xml:space="preserve">      1.2  ผู้ที่รอฤดูกาล</t>
  </si>
  <si>
    <t xml:space="preserve">    2. ผู้ไม่อยู่ในกำลังแรงงาน</t>
  </si>
  <si>
    <t xml:space="preserve">       2.1  ทำงานบ้าน</t>
  </si>
  <si>
    <t xml:space="preserve">       2.2  เรียนหนังสือ</t>
  </si>
  <si>
    <t xml:space="preserve">       2.3  อื่นๆ</t>
  </si>
  <si>
    <t xml:space="preserve">   2. ผู้ไม่อยู่ในกำลังแรงงาน</t>
  </si>
  <si>
    <t xml:space="preserve">      2.1  ทำงานบ้าน</t>
  </si>
  <si>
    <t xml:space="preserve">      2.2  เรียนหนังสือ</t>
  </si>
  <si>
    <t xml:space="preserve">      2.3  อื่นๆ</t>
  </si>
  <si>
    <t>หมายเหตุ    - -   ต่ำกว่าร้อยละ  0.05</t>
  </si>
  <si>
    <t xml:space="preserve">                        จำนวน</t>
  </si>
  <si>
    <t xml:space="preserve">ตารางที่  1  จำนวนและร้อยละของประชากร  จำแนกตามสถานภาพแรงงานและเพศ  </t>
  </si>
  <si>
    <t>ที่มา : การสำรวจภาวะการทำงานของประชากร  จังหวัดอุดรธานี ไตรมาสที่ 4 (ตุลาคม- ธันวาคม) 2549</t>
  </si>
</sst>
</file>

<file path=xl/styles.xml><?xml version="1.0" encoding="utf-8"?>
<styleSheet xmlns="http://schemas.openxmlformats.org/spreadsheetml/2006/main">
  <numFmts count="4">
    <numFmt numFmtId="194" formatCode="_-* #,##0.00_-;\-* #,##0.00_-;_-* &quot;-&quot;??_-;_-@_-"/>
    <numFmt numFmtId="209" formatCode="#,##0.0"/>
    <numFmt numFmtId="216" formatCode="0.0"/>
    <numFmt numFmtId="222" formatCode="_-* #,##0_-;\-* #,##0_-;_-* &quot;-&quot;??_-;_-@_-"/>
  </numFmts>
  <fonts count="8">
    <font>
      <sz val="14"/>
      <name val="Cordia New"/>
      <charset val="222"/>
    </font>
    <font>
      <sz val="14"/>
      <name val="Cordia New"/>
      <charset val="222"/>
    </font>
    <font>
      <sz val="8"/>
      <name val="Cordia New"/>
      <charset val="222"/>
    </font>
    <font>
      <b/>
      <sz val="14"/>
      <name val="Cordia New"/>
      <family val="2"/>
    </font>
    <font>
      <sz val="14"/>
      <name val="Cordia New"/>
      <family val="2"/>
    </font>
    <font>
      <sz val="13"/>
      <name val="Cordia New"/>
      <family val="2"/>
    </font>
    <font>
      <sz val="12"/>
      <name val="Cordia New"/>
      <family val="2"/>
    </font>
    <font>
      <b/>
      <sz val="16"/>
      <name val="Cordia New"/>
      <family val="2"/>
    </font>
  </fonts>
  <fills count="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94" fontId="1" fillId="0" borderId="0" applyFont="0" applyFill="0" applyBorder="0" applyAlignment="0" applyProtection="0"/>
  </cellStyleXfs>
  <cellXfs count="36">
    <xf numFmtId="0" fontId="0" fillId="0" borderId="0" xfId="0"/>
    <xf numFmtId="0" fontId="4" fillId="0" borderId="0" xfId="0" applyFont="1"/>
    <xf numFmtId="0" fontId="3" fillId="0" borderId="0" xfId="0" applyFont="1" applyFill="1"/>
    <xf numFmtId="0" fontId="3" fillId="2" borderId="0" xfId="0" applyFont="1" applyFill="1"/>
    <xf numFmtId="0" fontId="3" fillId="0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3" fontId="5" fillId="0" borderId="0" xfId="0" applyNumberFormat="1" applyFont="1" applyAlignment="1">
      <alignment horizontal="right"/>
    </xf>
    <xf numFmtId="0" fontId="4" fillId="0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6" fillId="0" borderId="0" xfId="0" applyFont="1"/>
    <xf numFmtId="194" fontId="4" fillId="0" borderId="0" xfId="1" applyFont="1" applyBorder="1" applyAlignment="1">
      <alignment horizontal="center"/>
    </xf>
    <xf numFmtId="194" fontId="4" fillId="0" borderId="0" xfId="1" applyFont="1" applyBorder="1"/>
    <xf numFmtId="0" fontId="7" fillId="0" borderId="0" xfId="0" applyFont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right"/>
    </xf>
    <xf numFmtId="0" fontId="3" fillId="0" borderId="0" xfId="0" applyFont="1" applyFill="1" applyBorder="1" applyAlignment="1">
      <alignment horizontal="center"/>
    </xf>
    <xf numFmtId="222" fontId="3" fillId="0" borderId="0" xfId="1" applyNumberFormat="1" applyFont="1" applyBorder="1" applyAlignment="1">
      <alignment vertical="center"/>
    </xf>
    <xf numFmtId="3" fontId="3" fillId="0" borderId="0" xfId="0" applyNumberFormat="1" applyFont="1" applyFill="1" applyAlignment="1">
      <alignment horizontal="right"/>
    </xf>
    <xf numFmtId="222" fontId="4" fillId="0" borderId="0" xfId="1" applyNumberFormat="1" applyFont="1" applyBorder="1" applyAlignment="1">
      <alignment vertical="center"/>
    </xf>
    <xf numFmtId="3" fontId="4" fillId="0" borderId="0" xfId="0" applyNumberFormat="1" applyFont="1" applyAlignment="1">
      <alignment vertical="center"/>
    </xf>
    <xf numFmtId="0" fontId="4" fillId="2" borderId="0" xfId="0" applyFont="1" applyFill="1" applyAlignment="1">
      <alignment vertical="center"/>
    </xf>
    <xf numFmtId="0" fontId="3" fillId="0" borderId="0" xfId="0" applyFont="1" applyAlignment="1">
      <alignment horizontal="center"/>
    </xf>
    <xf numFmtId="216" fontId="3" fillId="0" borderId="0" xfId="0" applyNumberFormat="1" applyFont="1" applyBorder="1" applyAlignment="1">
      <alignment horizontal="right" vertical="center"/>
    </xf>
    <xf numFmtId="209" fontId="4" fillId="0" borderId="0" xfId="0" applyNumberFormat="1" applyFont="1" applyAlignment="1">
      <alignment vertical="center"/>
    </xf>
    <xf numFmtId="216" fontId="4" fillId="0" borderId="0" xfId="0" applyNumberFormat="1" applyFont="1" applyAlignment="1">
      <alignment vertical="center"/>
    </xf>
    <xf numFmtId="0" fontId="4" fillId="0" borderId="2" xfId="0" applyFont="1" applyBorder="1"/>
    <xf numFmtId="0" fontId="6" fillId="0" borderId="0" xfId="0" applyFont="1" applyAlignment="1">
      <alignment horizontal="left"/>
    </xf>
    <xf numFmtId="3" fontId="4" fillId="0" borderId="0" xfId="0" applyNumberFormat="1" applyFont="1" applyAlignment="1">
      <alignment horizontal="right"/>
    </xf>
    <xf numFmtId="222" fontId="4" fillId="0" borderId="0" xfId="1" applyNumberFormat="1" applyFont="1" applyAlignment="1">
      <alignment horizontal="right"/>
    </xf>
    <xf numFmtId="209" fontId="4" fillId="0" borderId="0" xfId="0" applyNumberFormat="1" applyFont="1" applyAlignment="1">
      <alignment horizontal="right"/>
    </xf>
    <xf numFmtId="209" fontId="4" fillId="0" borderId="2" xfId="0" applyNumberFormat="1" applyFont="1" applyBorder="1" applyAlignment="1">
      <alignment horizontal="right"/>
    </xf>
    <xf numFmtId="0" fontId="3" fillId="2" borderId="3" xfId="0" applyFont="1" applyFill="1" applyBorder="1" applyAlignment="1">
      <alignment horizontal="center"/>
    </xf>
    <xf numFmtId="194" fontId="3" fillId="2" borderId="0" xfId="1" applyFont="1" applyFill="1" applyAlignment="1">
      <alignment horizontal="center"/>
    </xf>
    <xf numFmtId="0" fontId="3" fillId="0" borderId="2" xfId="0" applyFont="1" applyBorder="1" applyAlignment="1">
      <alignment horizontal="left"/>
    </xf>
    <xf numFmtId="0" fontId="7" fillId="0" borderId="0" xfId="0" applyFont="1" applyAlignment="1">
      <alignment horizont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4"/>
  <dimension ref="A1:GH37"/>
  <sheetViews>
    <sheetView tabSelected="1" topLeftCell="A25" workbookViewId="0">
      <selection activeCell="F22" sqref="F22"/>
    </sheetView>
  </sheetViews>
  <sheetFormatPr defaultRowHeight="21.75"/>
  <cols>
    <col min="1" max="1" width="25.7109375" style="1" customWidth="1"/>
    <col min="2" max="4" width="19.7109375" style="1" customWidth="1"/>
    <col min="5" max="16384" width="9.140625" style="1"/>
  </cols>
  <sheetData>
    <row r="1" spans="1:16">
      <c r="A1" s="34" t="s">
        <v>24</v>
      </c>
      <c r="B1" s="34"/>
      <c r="C1" s="34"/>
      <c r="D1" s="34"/>
    </row>
    <row r="2" spans="1:16" s="3" customFormat="1" ht="21">
      <c r="A2" s="14" t="s">
        <v>0</v>
      </c>
      <c r="B2" s="15" t="s">
        <v>1</v>
      </c>
      <c r="C2" s="15" t="s">
        <v>2</v>
      </c>
      <c r="D2" s="15" t="s">
        <v>3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16" s="3" customFormat="1" ht="21">
      <c r="A3" s="2"/>
      <c r="B3" s="32" t="s">
        <v>23</v>
      </c>
      <c r="C3" s="32"/>
      <c r="D3" s="3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1:16" s="5" customFormat="1" ht="21">
      <c r="A4" s="16" t="s">
        <v>4</v>
      </c>
      <c r="B4" s="17">
        <v>1446401</v>
      </c>
      <c r="C4" s="18">
        <v>788620</v>
      </c>
      <c r="D4" s="18">
        <v>657781</v>
      </c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</row>
    <row r="5" spans="1:16" s="8" customFormat="1" ht="21" customHeight="1">
      <c r="A5" s="1" t="s">
        <v>5</v>
      </c>
      <c r="B5" s="19">
        <v>1074027</v>
      </c>
      <c r="C5" s="28">
        <v>583370</v>
      </c>
      <c r="D5" s="28">
        <v>490657</v>
      </c>
    </row>
    <row r="6" spans="1:16" s="8" customFormat="1" ht="21" customHeight="1">
      <c r="A6" s="1" t="s">
        <v>9</v>
      </c>
      <c r="B6" s="19">
        <v>703959</v>
      </c>
      <c r="C6" s="28">
        <v>446568</v>
      </c>
      <c r="D6" s="28">
        <v>257391</v>
      </c>
    </row>
    <row r="7" spans="1:16" s="8" customFormat="1" ht="21" customHeight="1">
      <c r="A7" s="1" t="s">
        <v>10</v>
      </c>
      <c r="B7" s="19">
        <v>699396</v>
      </c>
      <c r="C7" s="28">
        <v>444442</v>
      </c>
      <c r="D7" s="28">
        <v>254954</v>
      </c>
    </row>
    <row r="8" spans="1:16" s="8" customFormat="1" ht="21" customHeight="1">
      <c r="A8" s="1" t="s">
        <v>11</v>
      </c>
      <c r="B8" s="19">
        <v>694587</v>
      </c>
      <c r="C8" s="28">
        <v>442668</v>
      </c>
      <c r="D8" s="28">
        <v>251919</v>
      </c>
    </row>
    <row r="9" spans="1:16" s="8" customFormat="1" ht="21" customHeight="1">
      <c r="A9" s="1" t="s">
        <v>12</v>
      </c>
      <c r="B9" s="19">
        <v>4809</v>
      </c>
      <c r="C9" s="28">
        <v>1774</v>
      </c>
      <c r="D9" s="28">
        <v>3035</v>
      </c>
    </row>
    <row r="10" spans="1:16" s="8" customFormat="1" ht="21" customHeight="1">
      <c r="A10" s="1" t="s">
        <v>13</v>
      </c>
      <c r="B10" s="6">
        <v>4563</v>
      </c>
      <c r="C10" s="28">
        <v>2126</v>
      </c>
      <c r="D10" s="28">
        <v>2437</v>
      </c>
    </row>
    <row r="11" spans="1:16" s="8" customFormat="1" ht="21" customHeight="1">
      <c r="A11" s="1" t="s">
        <v>14</v>
      </c>
      <c r="B11" s="19">
        <v>370068</v>
      </c>
      <c r="C11" s="28">
        <v>136802</v>
      </c>
      <c r="D11" s="28">
        <v>233266</v>
      </c>
    </row>
    <row r="12" spans="1:16" s="8" customFormat="1" ht="21" customHeight="1">
      <c r="A12" s="1" t="s">
        <v>15</v>
      </c>
      <c r="B12" s="19">
        <v>123726</v>
      </c>
      <c r="C12" s="29">
        <v>4566</v>
      </c>
      <c r="D12" s="28">
        <v>119160</v>
      </c>
    </row>
    <row r="13" spans="1:16" s="8" customFormat="1" ht="21" customHeight="1">
      <c r="A13" s="1" t="s">
        <v>16</v>
      </c>
      <c r="B13" s="19">
        <v>134662</v>
      </c>
      <c r="C13" s="28">
        <v>77094</v>
      </c>
      <c r="D13" s="28">
        <v>57568</v>
      </c>
      <c r="E13" s="20"/>
    </row>
    <row r="14" spans="1:16" s="8" customFormat="1" ht="21" customHeight="1">
      <c r="A14" s="1" t="s">
        <v>17</v>
      </c>
      <c r="B14" s="19">
        <v>111679</v>
      </c>
      <c r="C14" s="28">
        <v>55142</v>
      </c>
      <c r="D14" s="28">
        <v>56537</v>
      </c>
    </row>
    <row r="15" spans="1:16" s="8" customFormat="1" ht="21" customHeight="1">
      <c r="A15" s="1" t="s">
        <v>6</v>
      </c>
      <c r="B15" s="19">
        <v>372374</v>
      </c>
      <c r="C15" s="28">
        <v>205250</v>
      </c>
      <c r="D15" s="28">
        <v>167124</v>
      </c>
    </row>
    <row r="16" spans="1:16" s="21" customFormat="1">
      <c r="A16" s="2"/>
      <c r="B16" s="33" t="s">
        <v>8</v>
      </c>
      <c r="C16" s="33"/>
      <c r="D16" s="33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</row>
    <row r="17" spans="1:190" s="9" customFormat="1" ht="21">
      <c r="A17" s="22" t="s">
        <v>4</v>
      </c>
      <c r="B17" s="23">
        <f>SUM(B18+B28)</f>
        <v>100</v>
      </c>
      <c r="C17" s="23">
        <f>SUM(C18+C28)</f>
        <v>100</v>
      </c>
      <c r="D17" s="23">
        <f>SUM(D18+D28)</f>
        <v>99.999999999999986</v>
      </c>
      <c r="F17" s="4"/>
      <c r="G17" s="4"/>
      <c r="H17" s="4"/>
      <c r="I17" s="4"/>
      <c r="J17" s="4"/>
      <c r="K17" s="4"/>
      <c r="L17" s="4"/>
      <c r="M17" s="4"/>
      <c r="N17" s="4"/>
      <c r="O17" s="4"/>
    </row>
    <row r="18" spans="1:190" s="8" customFormat="1" ht="21" customHeight="1">
      <c r="A18" s="1" t="s">
        <v>5</v>
      </c>
      <c r="B18" s="30">
        <f t="shared" ref="B18:D28" si="0">B5/B$4*100</f>
        <v>74.255133949713809</v>
      </c>
      <c r="C18" s="30">
        <f t="shared" si="0"/>
        <v>73.973523369937354</v>
      </c>
      <c r="D18" s="30">
        <f t="shared" si="0"/>
        <v>74.592759596278995</v>
      </c>
      <c r="E18" s="24"/>
    </row>
    <row r="19" spans="1:190" s="8" customFormat="1" ht="21" customHeight="1">
      <c r="A19" s="1" t="s">
        <v>9</v>
      </c>
      <c r="B19" s="30">
        <f t="shared" si="0"/>
        <v>48.669698098936607</v>
      </c>
      <c r="C19" s="30">
        <f t="shared" si="0"/>
        <v>56.626512135122113</v>
      </c>
      <c r="D19" s="30">
        <f t="shared" si="0"/>
        <v>39.1301968284277</v>
      </c>
      <c r="E19" s="24"/>
    </row>
    <row r="20" spans="1:190" s="8" customFormat="1" ht="21" customHeight="1">
      <c r="A20" s="1" t="s">
        <v>10</v>
      </c>
      <c r="B20" s="30">
        <f t="shared" si="0"/>
        <v>48.354225418815389</v>
      </c>
      <c r="C20" s="30">
        <f t="shared" si="0"/>
        <v>56.35692729071036</v>
      </c>
      <c r="D20" s="30">
        <f t="shared" si="0"/>
        <v>38.759708778453614</v>
      </c>
      <c r="E20" s="24"/>
      <c r="F20" s="25"/>
    </row>
    <row r="21" spans="1:190" s="8" customFormat="1" ht="21" customHeight="1">
      <c r="A21" s="1" t="s">
        <v>11</v>
      </c>
      <c r="B21" s="30">
        <f t="shared" si="0"/>
        <v>48.021745007090011</v>
      </c>
      <c r="C21" s="30">
        <f t="shared" si="0"/>
        <v>56.131977378204965</v>
      </c>
      <c r="D21" s="30">
        <f t="shared" si="0"/>
        <v>38.298309011661935</v>
      </c>
      <c r="E21" s="24"/>
      <c r="F21" s="25"/>
    </row>
    <row r="22" spans="1:190" s="8" customFormat="1" ht="21" customHeight="1">
      <c r="A22" s="1" t="s">
        <v>12</v>
      </c>
      <c r="B22" s="30">
        <f t="shared" si="0"/>
        <v>0.33248041172537907</v>
      </c>
      <c r="C22" s="30">
        <f t="shared" si="0"/>
        <v>0.22494991250538915</v>
      </c>
      <c r="D22" s="30">
        <f t="shared" si="0"/>
        <v>0.46139976679168293</v>
      </c>
    </row>
    <row r="23" spans="1:190" s="8" customFormat="1" ht="21" customHeight="1">
      <c r="A23" s="1" t="s">
        <v>13</v>
      </c>
      <c r="B23" s="30">
        <f t="shared" si="0"/>
        <v>0.31547268012121121</v>
      </c>
      <c r="C23" s="30">
        <f t="shared" si="0"/>
        <v>0.26958484441175723</v>
      </c>
      <c r="D23" s="30" t="s">
        <v>7</v>
      </c>
    </row>
    <row r="24" spans="1:190" s="8" customFormat="1" ht="21" customHeight="1">
      <c r="A24" s="1" t="s">
        <v>18</v>
      </c>
      <c r="B24" s="30">
        <f t="shared" si="0"/>
        <v>25.585435850777206</v>
      </c>
      <c r="C24" s="30">
        <f t="shared" si="0"/>
        <v>17.347011234815245</v>
      </c>
      <c r="D24" s="30">
        <f t="shared" si="0"/>
        <v>35.46256276785131</v>
      </c>
    </row>
    <row r="25" spans="1:190" s="8" customFormat="1" ht="21" customHeight="1">
      <c r="A25" s="1" t="s">
        <v>19</v>
      </c>
      <c r="B25" s="30">
        <f t="shared" si="0"/>
        <v>8.5540593514523291</v>
      </c>
      <c r="C25" s="30">
        <f t="shared" si="0"/>
        <v>0.57898607694453597</v>
      </c>
      <c r="D25" s="30">
        <f t="shared" si="0"/>
        <v>18.115451799307063</v>
      </c>
      <c r="F25" s="25"/>
    </row>
    <row r="26" spans="1:190" s="8" customFormat="1" ht="21" customHeight="1">
      <c r="A26" s="1" t="s">
        <v>20</v>
      </c>
      <c r="B26" s="30">
        <f t="shared" si="0"/>
        <v>9.3101428995140338</v>
      </c>
      <c r="C26" s="30">
        <f t="shared" si="0"/>
        <v>9.7758109101975599</v>
      </c>
      <c r="D26" s="30">
        <f t="shared" si="0"/>
        <v>8.7518490196585184</v>
      </c>
      <c r="F26" s="25"/>
    </row>
    <row r="27" spans="1:190" s="8" customFormat="1" ht="21" customHeight="1">
      <c r="A27" s="1" t="s">
        <v>21</v>
      </c>
      <c r="B27" s="30">
        <f t="shared" si="0"/>
        <v>7.7211644626904983</v>
      </c>
      <c r="C27" s="30">
        <f t="shared" si="0"/>
        <v>6.992214247673151</v>
      </c>
      <c r="D27" s="30">
        <f t="shared" si="0"/>
        <v>8.5951099226034202</v>
      </c>
      <c r="F27" s="25"/>
    </row>
    <row r="28" spans="1:190" s="8" customFormat="1" ht="21" customHeight="1">
      <c r="A28" s="26" t="s">
        <v>6</v>
      </c>
      <c r="B28" s="31">
        <f t="shared" si="0"/>
        <v>25.744866050286191</v>
      </c>
      <c r="C28" s="31">
        <f t="shared" si="0"/>
        <v>26.026476630062639</v>
      </c>
      <c r="D28" s="31">
        <f t="shared" si="0"/>
        <v>25.407240403720994</v>
      </c>
    </row>
    <row r="29" spans="1:190" s="8" customFormat="1" ht="21" customHeight="1">
      <c r="A29" s="27" t="s">
        <v>22</v>
      </c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27"/>
      <c r="AJ29" s="27"/>
      <c r="AK29" s="27"/>
      <c r="AL29" s="27"/>
      <c r="AM29" s="27"/>
      <c r="AN29" s="27"/>
      <c r="AO29" s="27"/>
      <c r="AP29" s="27"/>
      <c r="AQ29" s="27"/>
      <c r="AR29" s="27"/>
      <c r="AS29" s="27"/>
      <c r="AT29" s="27"/>
      <c r="AU29" s="27"/>
      <c r="AV29" s="27"/>
      <c r="AW29" s="27"/>
      <c r="AX29" s="27"/>
      <c r="AY29" s="27"/>
      <c r="AZ29" s="27"/>
      <c r="BA29" s="27"/>
      <c r="BB29" s="27"/>
      <c r="BC29" s="27"/>
      <c r="BD29" s="27"/>
      <c r="BE29" s="27"/>
      <c r="BF29" s="27"/>
      <c r="BG29" s="27"/>
      <c r="BH29" s="27"/>
      <c r="BI29" s="27"/>
      <c r="BJ29" s="27"/>
      <c r="BK29" s="27"/>
      <c r="BL29" s="27"/>
      <c r="BM29" s="27"/>
      <c r="BN29" s="27"/>
      <c r="BO29" s="27"/>
      <c r="BP29" s="27" t="s">
        <v>22</v>
      </c>
      <c r="BQ29" s="27" t="s">
        <v>22</v>
      </c>
      <c r="BR29" s="27" t="s">
        <v>22</v>
      </c>
      <c r="BS29" s="27" t="s">
        <v>22</v>
      </c>
      <c r="BT29" s="27" t="s">
        <v>22</v>
      </c>
      <c r="BU29" s="27" t="s">
        <v>22</v>
      </c>
      <c r="BV29" s="27" t="s">
        <v>22</v>
      </c>
      <c r="BW29" s="27" t="s">
        <v>22</v>
      </c>
      <c r="BX29" s="27" t="s">
        <v>22</v>
      </c>
      <c r="BY29" s="27" t="s">
        <v>22</v>
      </c>
      <c r="BZ29" s="27" t="s">
        <v>22</v>
      </c>
      <c r="CA29" s="27" t="s">
        <v>22</v>
      </c>
      <c r="CB29" s="27" t="s">
        <v>22</v>
      </c>
      <c r="CC29" s="27" t="s">
        <v>22</v>
      </c>
      <c r="CD29" s="27" t="s">
        <v>22</v>
      </c>
      <c r="CE29" s="27" t="s">
        <v>22</v>
      </c>
      <c r="CF29" s="27" t="s">
        <v>22</v>
      </c>
      <c r="CG29" s="27" t="s">
        <v>22</v>
      </c>
      <c r="CH29" s="27" t="s">
        <v>22</v>
      </c>
      <c r="CI29" s="27" t="s">
        <v>22</v>
      </c>
      <c r="CJ29" s="27" t="s">
        <v>22</v>
      </c>
      <c r="CK29" s="27" t="s">
        <v>22</v>
      </c>
      <c r="CL29" s="27" t="s">
        <v>22</v>
      </c>
      <c r="CM29" s="27" t="s">
        <v>22</v>
      </c>
      <c r="CN29" s="27" t="s">
        <v>22</v>
      </c>
      <c r="CO29" s="27" t="s">
        <v>22</v>
      </c>
      <c r="CP29" s="27" t="s">
        <v>22</v>
      </c>
      <c r="CQ29" s="27" t="s">
        <v>22</v>
      </c>
      <c r="CR29" s="27" t="s">
        <v>22</v>
      </c>
      <c r="CS29" s="27" t="s">
        <v>22</v>
      </c>
      <c r="CT29" s="27" t="s">
        <v>22</v>
      </c>
      <c r="CU29" s="27" t="s">
        <v>22</v>
      </c>
      <c r="CV29" s="27" t="s">
        <v>22</v>
      </c>
      <c r="CW29" s="27" t="s">
        <v>22</v>
      </c>
      <c r="CX29" s="27" t="s">
        <v>22</v>
      </c>
      <c r="CY29" s="27" t="s">
        <v>22</v>
      </c>
      <c r="CZ29" s="27" t="s">
        <v>22</v>
      </c>
      <c r="DA29" s="27" t="s">
        <v>22</v>
      </c>
      <c r="DB29" s="27" t="s">
        <v>22</v>
      </c>
      <c r="DC29" s="27" t="s">
        <v>22</v>
      </c>
      <c r="DD29" s="27" t="s">
        <v>22</v>
      </c>
      <c r="DE29" s="27" t="s">
        <v>22</v>
      </c>
      <c r="DF29" s="27" t="s">
        <v>22</v>
      </c>
      <c r="DG29" s="27" t="s">
        <v>22</v>
      </c>
      <c r="DH29" s="27" t="s">
        <v>22</v>
      </c>
      <c r="DI29" s="27" t="s">
        <v>22</v>
      </c>
      <c r="DJ29" s="27" t="s">
        <v>22</v>
      </c>
      <c r="DK29" s="27" t="s">
        <v>22</v>
      </c>
      <c r="DL29" s="27" t="s">
        <v>22</v>
      </c>
      <c r="DM29" s="27" t="s">
        <v>22</v>
      </c>
      <c r="DN29" s="27" t="s">
        <v>22</v>
      </c>
      <c r="DO29" s="27" t="s">
        <v>22</v>
      </c>
      <c r="DP29" s="27" t="s">
        <v>22</v>
      </c>
      <c r="DQ29" s="27" t="s">
        <v>22</v>
      </c>
      <c r="DR29" s="27" t="s">
        <v>22</v>
      </c>
      <c r="DS29" s="27" t="s">
        <v>22</v>
      </c>
      <c r="DT29" s="27" t="s">
        <v>22</v>
      </c>
      <c r="DU29" s="27" t="s">
        <v>22</v>
      </c>
      <c r="DV29" s="27" t="s">
        <v>22</v>
      </c>
      <c r="DW29" s="27" t="s">
        <v>22</v>
      </c>
      <c r="DX29" s="27" t="s">
        <v>22</v>
      </c>
      <c r="DY29" s="27" t="s">
        <v>22</v>
      </c>
      <c r="DZ29" s="27" t="s">
        <v>22</v>
      </c>
      <c r="EA29" s="27" t="s">
        <v>22</v>
      </c>
      <c r="EB29" s="27" t="s">
        <v>22</v>
      </c>
      <c r="EC29" s="27" t="s">
        <v>22</v>
      </c>
      <c r="ED29" s="27" t="s">
        <v>22</v>
      </c>
      <c r="EE29" s="27" t="s">
        <v>22</v>
      </c>
      <c r="EF29" s="27" t="s">
        <v>22</v>
      </c>
      <c r="EG29" s="27" t="s">
        <v>22</v>
      </c>
      <c r="EH29" s="27" t="s">
        <v>22</v>
      </c>
      <c r="EI29" s="27" t="s">
        <v>22</v>
      </c>
      <c r="EJ29" s="27" t="s">
        <v>22</v>
      </c>
      <c r="EK29" s="27" t="s">
        <v>22</v>
      </c>
      <c r="EL29" s="27" t="s">
        <v>22</v>
      </c>
      <c r="EM29" s="27" t="s">
        <v>22</v>
      </c>
      <c r="EN29" s="27" t="s">
        <v>22</v>
      </c>
      <c r="EO29" s="27" t="s">
        <v>22</v>
      </c>
      <c r="EP29" s="27" t="s">
        <v>22</v>
      </c>
      <c r="EQ29" s="27" t="s">
        <v>22</v>
      </c>
      <c r="ER29" s="27" t="s">
        <v>22</v>
      </c>
      <c r="ES29" s="27" t="s">
        <v>22</v>
      </c>
      <c r="ET29" s="27" t="s">
        <v>22</v>
      </c>
      <c r="EU29" s="27" t="s">
        <v>22</v>
      </c>
      <c r="EV29" s="27" t="s">
        <v>22</v>
      </c>
      <c r="EW29" s="27" t="s">
        <v>22</v>
      </c>
      <c r="EX29" s="27" t="s">
        <v>22</v>
      </c>
      <c r="EY29" s="27" t="s">
        <v>22</v>
      </c>
      <c r="EZ29" s="27" t="s">
        <v>22</v>
      </c>
      <c r="FA29" s="27" t="s">
        <v>22</v>
      </c>
      <c r="FB29" s="27" t="s">
        <v>22</v>
      </c>
      <c r="FC29" s="27" t="s">
        <v>22</v>
      </c>
      <c r="FD29" s="27" t="s">
        <v>22</v>
      </c>
      <c r="FE29" s="27" t="s">
        <v>22</v>
      </c>
      <c r="FF29" s="27" t="s">
        <v>22</v>
      </c>
      <c r="FG29" s="27" t="s">
        <v>22</v>
      </c>
      <c r="FH29" s="27" t="s">
        <v>22</v>
      </c>
      <c r="FI29" s="27" t="s">
        <v>22</v>
      </c>
      <c r="FJ29" s="27" t="s">
        <v>22</v>
      </c>
      <c r="FK29" s="27" t="s">
        <v>22</v>
      </c>
      <c r="FL29" s="27" t="s">
        <v>22</v>
      </c>
      <c r="FM29" s="27" t="s">
        <v>22</v>
      </c>
      <c r="FN29" s="27" t="s">
        <v>22</v>
      </c>
      <c r="FO29" s="27" t="s">
        <v>22</v>
      </c>
      <c r="FP29" s="27" t="s">
        <v>22</v>
      </c>
      <c r="FQ29" s="27" t="s">
        <v>22</v>
      </c>
      <c r="FR29" s="27" t="s">
        <v>22</v>
      </c>
      <c r="FS29" s="27" t="s">
        <v>22</v>
      </c>
      <c r="FT29" s="27" t="s">
        <v>22</v>
      </c>
      <c r="FU29" s="27" t="s">
        <v>22</v>
      </c>
      <c r="FV29" s="27" t="s">
        <v>22</v>
      </c>
      <c r="FW29" s="27" t="s">
        <v>22</v>
      </c>
      <c r="FX29" s="27" t="s">
        <v>22</v>
      </c>
      <c r="FY29" s="27" t="s">
        <v>22</v>
      </c>
      <c r="FZ29" s="27" t="s">
        <v>22</v>
      </c>
      <c r="GA29" s="27" t="s">
        <v>22</v>
      </c>
      <c r="GB29" s="27" t="s">
        <v>22</v>
      </c>
      <c r="GC29" s="27" t="s">
        <v>22</v>
      </c>
      <c r="GD29" s="27" t="s">
        <v>22</v>
      </c>
      <c r="GE29" s="27" t="s">
        <v>22</v>
      </c>
      <c r="GF29" s="27" t="s">
        <v>22</v>
      </c>
      <c r="GG29" s="27" t="s">
        <v>22</v>
      </c>
      <c r="GH29" s="27" t="s">
        <v>22</v>
      </c>
    </row>
    <row r="30" spans="1:190">
      <c r="A30" s="10" t="s">
        <v>25</v>
      </c>
      <c r="B30" s="11"/>
      <c r="C30" s="12"/>
      <c r="D30" s="12"/>
    </row>
    <row r="31" spans="1:190">
      <c r="A31" s="10"/>
    </row>
    <row r="36" spans="1:6" ht="23.25">
      <c r="A36" s="35">
        <v>13</v>
      </c>
      <c r="B36" s="35"/>
      <c r="C36" s="35"/>
      <c r="D36" s="35"/>
      <c r="E36" s="35"/>
    </row>
    <row r="37" spans="1:6" ht="23.25">
      <c r="F37" s="13"/>
    </row>
  </sheetData>
  <mergeCells count="4">
    <mergeCell ref="B3:D3"/>
    <mergeCell ref="B16:D16"/>
    <mergeCell ref="A1:D1"/>
    <mergeCell ref="A36:E36"/>
  </mergeCells>
  <phoneticPr fontId="2" type="noConversion"/>
  <pageMargins left="1.1023622047244095" right="0.39370078740157483" top="0.78740157480314965" bottom="0.39370078740157483" header="0.38" footer="0.39370078740157483"/>
  <pageSetup paperSize="9" orientation="portrait" horizontalDpi="180" verticalDpi="18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ta.1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udon10</cp:lastModifiedBy>
  <cp:lastPrinted>2006-11-08T05:58:44Z</cp:lastPrinted>
  <dcterms:created xsi:type="dcterms:W3CDTF">2000-11-20T04:06:35Z</dcterms:created>
  <dcterms:modified xsi:type="dcterms:W3CDTF">2007-10-05T07:25:53Z</dcterms:modified>
</cp:coreProperties>
</file>