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ไตรมาส2_2562\ตารางสถิติ\"/>
    </mc:Choice>
  </mc:AlternateContent>
  <bookViews>
    <workbookView xWindow="240" yWindow="120" windowWidth="19440" windowHeight="7500"/>
  </bookViews>
  <sheets>
    <sheet name="ตร1" sheetId="1" r:id="rId1"/>
  </sheets>
  <definedNames>
    <definedName name="_xlnm.Print_Area" localSheetId="0">ตร1!$A$1:$D$28</definedName>
  </definedNames>
  <calcPr calcId="162913"/>
</workbook>
</file>

<file path=xl/calcChain.xml><?xml version="1.0" encoding="utf-8"?>
<calcChain xmlns="http://schemas.openxmlformats.org/spreadsheetml/2006/main">
  <c r="C21" i="1" l="1"/>
  <c r="B25" i="1"/>
  <c r="D19" i="1"/>
  <c r="D17" i="1"/>
  <c r="D18" i="1" l="1"/>
  <c r="D20" i="1"/>
  <c r="D22" i="1"/>
  <c r="D23" i="1"/>
  <c r="D24" i="1"/>
  <c r="D25" i="1"/>
  <c r="C18" i="1"/>
  <c r="C19" i="1"/>
  <c r="C20" i="1"/>
  <c r="C22" i="1"/>
  <c r="C23" i="1"/>
  <c r="C24" i="1"/>
  <c r="C25" i="1"/>
  <c r="B18" i="1"/>
  <c r="B19" i="1"/>
  <c r="B20" i="1"/>
  <c r="B22" i="1"/>
  <c r="B23" i="1"/>
  <c r="B24" i="1"/>
  <c r="B17" i="1" l="1"/>
  <c r="B16" i="1" s="1"/>
  <c r="E10" i="1" l="1"/>
  <c r="C17" i="1"/>
  <c r="C16" i="1" s="1"/>
  <c r="D16" i="1"/>
</calcChain>
</file>

<file path=xl/sharedStrings.xml><?xml version="1.0" encoding="utf-8"?>
<sst xmlns="http://schemas.openxmlformats.org/spreadsheetml/2006/main" count="32" uniqueCount="21">
  <si>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</si>
  <si>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</si>
  <si>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</si>
  <si>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</si>
  <si>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</si>
  <si>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</si>
  <si>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</si>
  <si>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</si>
  <si>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</si>
  <si>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</si>
  <si>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</si>
  <si>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</si>
  <si>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</si>
  <si>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</si>
  <si>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</si>
  <si>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</si>
  <si>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</si>
  <si>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ไตรมาสที่ 2 พ.ศ. 2561</t>
  </si>
  <si>
    <t>--</t>
  </si>
  <si>
    <t>หมายเหตุ -- คือต่ำกว่า 0.1</t>
  </si>
  <si>
    <t>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</si>
</sst>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 vertical="center"/>
    </xf>
    <xf numFmtId="187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88" fontId="10" fillId="0" borderId="0" xfId="1" applyNumberFormat="1" applyFont="1" applyFill="1" applyBorder="1" applyAlignment="1">
      <alignment horizontal="right" wrapText="1"/>
    </xf>
    <xf numFmtId="188" fontId="9" fillId="0" borderId="0" xfId="1" applyNumberFormat="1" applyFont="1" applyFill="1" applyBorder="1" applyAlignment="1">
      <alignment horizontal="right" wrapText="1"/>
    </xf>
    <xf numFmtId="188" fontId="11" fillId="0" borderId="0" xfId="1" applyNumberFormat="1" applyFont="1" applyFill="1" applyBorder="1" applyAlignment="1">
      <alignment horizontal="right" wrapText="1"/>
    </xf>
    <xf numFmtId="188" fontId="10" fillId="0" borderId="0" xfId="1" quotePrefix="1" applyNumberFormat="1" applyFont="1" applyFill="1" applyBorder="1" applyAlignment="1">
      <alignment horizontal="right" wrapText="1"/>
    </xf>
    <xf numFmtId="188" fontId="10" fillId="0" borderId="1" xfId="1" applyNumberFormat="1" applyFont="1" applyFill="1" applyBorder="1" applyAlignment="1">
      <alignment horizontal="right" wrapText="1"/>
    </xf>
    <xf numFmtId="0" fontId="9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 2" xfId="5"/>
    <cellStyle name="จุลภาค" xfId="1" builtinId="3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35"/>
  <sheetViews>
    <sheetView tabSelected="1" workbookViewId="0">
      <selection activeCell="H18" sqref="H18"/>
    </sheetView>
  </sheetViews>
  <sheetFormatPr defaultRowHeight="24" customHeight="1" x14ac:dyDescent="0.5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16384" width="9.140625" style="1"/>
  </cols>
  <sheetData>
    <row r="1" spans="1:5" ht="26.25" customHeight="1" x14ac:dyDescent="0.5">
      <c r="A1" s="18" t="s">
        <v>16</v>
      </c>
    </row>
    <row r="2" spans="1:5" ht="15" customHeight="1" x14ac:dyDescent="0.5">
      <c r="A2" s="17"/>
      <c r="B2" s="17"/>
      <c r="C2" s="17"/>
      <c r="D2" s="17"/>
    </row>
    <row r="3" spans="1:5" s="15" customFormat="1" ht="32.25" customHeight="1" x14ac:dyDescent="0.5">
      <c r="A3" s="19" t="s">
        <v>15</v>
      </c>
      <c r="B3" s="20" t="s">
        <v>14</v>
      </c>
      <c r="C3" s="20" t="s">
        <v>13</v>
      </c>
      <c r="D3" s="20" t="s">
        <v>12</v>
      </c>
      <c r="E3" s="16"/>
    </row>
    <row r="4" spans="1:5" s="15" customFormat="1" ht="32.25" customHeight="1" x14ac:dyDescent="0.5">
      <c r="A4" s="19"/>
      <c r="B4" s="37" t="s">
        <v>20</v>
      </c>
      <c r="C4" s="37"/>
      <c r="D4" s="37"/>
      <c r="E4" s="16"/>
    </row>
    <row r="5" spans="1:5" s="8" customFormat="1" ht="26.1" customHeight="1" x14ac:dyDescent="0.55000000000000004">
      <c r="A5" s="25" t="s">
        <v>9</v>
      </c>
      <c r="B5" s="21">
        <v>443211</v>
      </c>
      <c r="C5" s="21">
        <v>209749</v>
      </c>
      <c r="D5" s="21">
        <v>233462</v>
      </c>
      <c r="E5" s="14"/>
    </row>
    <row r="6" spans="1:5" s="3" customFormat="1" ht="26.1" customHeight="1" x14ac:dyDescent="0.55000000000000004">
      <c r="A6" s="28" t="s">
        <v>8</v>
      </c>
      <c r="B6" s="21">
        <v>295775.5</v>
      </c>
      <c r="C6" s="21">
        <v>157300.73000000001</v>
      </c>
      <c r="D6" s="21">
        <v>138474.76999999999</v>
      </c>
      <c r="E6" s="10"/>
    </row>
    <row r="7" spans="1:5" s="3" customFormat="1" ht="26.1" customHeight="1" x14ac:dyDescent="0.55000000000000004">
      <c r="A7" s="29" t="s">
        <v>7</v>
      </c>
      <c r="B7" s="22">
        <v>295643.84999999998</v>
      </c>
      <c r="C7" s="22">
        <v>157169.07999999999</v>
      </c>
      <c r="D7" s="22">
        <v>138474.76999999999</v>
      </c>
      <c r="E7" s="10"/>
    </row>
    <row r="8" spans="1:5" s="3" customFormat="1" ht="26.1" customHeight="1" x14ac:dyDescent="0.55000000000000004">
      <c r="A8" s="29" t="s">
        <v>6</v>
      </c>
      <c r="B8" s="22">
        <v>292996.65999999997</v>
      </c>
      <c r="C8" s="22">
        <v>155892.15</v>
      </c>
      <c r="D8" s="22">
        <v>137104.51</v>
      </c>
      <c r="E8" s="10"/>
    </row>
    <row r="9" spans="1:5" s="3" customFormat="1" ht="26.1" customHeight="1" x14ac:dyDescent="0.55000000000000004">
      <c r="A9" s="29" t="s">
        <v>5</v>
      </c>
      <c r="B9" s="22">
        <v>2647.19</v>
      </c>
      <c r="C9" s="22">
        <v>1276.93</v>
      </c>
      <c r="D9" s="22">
        <v>1370.26</v>
      </c>
      <c r="E9" s="11"/>
    </row>
    <row r="10" spans="1:5" s="3" customFormat="1" ht="26.1" customHeight="1" x14ac:dyDescent="0.55000000000000004">
      <c r="A10" s="29" t="s">
        <v>4</v>
      </c>
      <c r="B10" s="22">
        <v>131.65</v>
      </c>
      <c r="C10" s="22">
        <v>131.65</v>
      </c>
      <c r="D10" s="23" t="s">
        <v>11</v>
      </c>
      <c r="E10" s="13">
        <f>C9*100/C6</f>
        <v>0.81177627084120962</v>
      </c>
    </row>
    <row r="11" spans="1:5" s="3" customFormat="1" ht="26.1" customHeight="1" x14ac:dyDescent="0.55000000000000004">
      <c r="A11" s="28" t="s">
        <v>3</v>
      </c>
      <c r="B11" s="21">
        <v>147435.5</v>
      </c>
      <c r="C11" s="21">
        <v>52448.27</v>
      </c>
      <c r="D11" s="21">
        <v>94987.23</v>
      </c>
      <c r="E11" s="11"/>
    </row>
    <row r="12" spans="1:5" s="8" customFormat="1" ht="26.1" customHeight="1" x14ac:dyDescent="0.55000000000000004">
      <c r="A12" s="29" t="s">
        <v>2</v>
      </c>
      <c r="B12" s="22">
        <v>39374.370000000003</v>
      </c>
      <c r="C12" s="22">
        <v>2364.89</v>
      </c>
      <c r="D12" s="22">
        <v>37009.480000000003</v>
      </c>
      <c r="E12" s="12"/>
    </row>
    <row r="13" spans="1:5" s="3" customFormat="1" ht="26.1" customHeight="1" x14ac:dyDescent="0.55000000000000004">
      <c r="A13" s="29" t="s">
        <v>1</v>
      </c>
      <c r="B13" s="22">
        <v>30082.89</v>
      </c>
      <c r="C13" s="22">
        <v>15751.11</v>
      </c>
      <c r="D13" s="22">
        <v>14331.78</v>
      </c>
      <c r="E13" s="11"/>
    </row>
    <row r="14" spans="1:5" s="3" customFormat="1" ht="26.1" customHeight="1" x14ac:dyDescent="0.55000000000000004">
      <c r="A14" s="29" t="s">
        <v>0</v>
      </c>
      <c r="B14" s="22">
        <v>77978.240000000005</v>
      </c>
      <c r="C14" s="22">
        <v>34332.269999999997</v>
      </c>
      <c r="D14" s="22">
        <v>43645.97</v>
      </c>
      <c r="E14" s="11"/>
    </row>
    <row r="15" spans="1:5" s="3" customFormat="1" ht="26.1" customHeight="1" x14ac:dyDescent="0.55000000000000004">
      <c r="A15" s="24"/>
      <c r="B15" s="36" t="s">
        <v>10</v>
      </c>
      <c r="C15" s="36"/>
      <c r="D15" s="36"/>
      <c r="E15" s="11"/>
    </row>
    <row r="16" spans="1:5" s="3" customFormat="1" ht="26.1" customHeight="1" x14ac:dyDescent="0.55000000000000004">
      <c r="A16" s="25" t="s">
        <v>9</v>
      </c>
      <c r="B16" s="32">
        <f>SUM(B17,B22)</f>
        <v>100</v>
      </c>
      <c r="C16" s="32">
        <f>SUM(C17,C22)</f>
        <v>100</v>
      </c>
      <c r="D16" s="32">
        <f>SUM(D17,D22)</f>
        <v>100</v>
      </c>
      <c r="E16" s="10"/>
    </row>
    <row r="17" spans="1:5" s="3" customFormat="1" ht="26.1" customHeight="1" x14ac:dyDescent="0.55000000000000004">
      <c r="A17" s="28" t="s">
        <v>8</v>
      </c>
      <c r="B17" s="32">
        <f t="shared" ref="B17:B25" si="0">B6/$B$5*100</f>
        <v>66.734692956627882</v>
      </c>
      <c r="C17" s="32">
        <f t="shared" ref="C17:C25" si="1">C6/$C$5*100</f>
        <v>74.994746101292492</v>
      </c>
      <c r="D17" s="32">
        <f>D6/$D$5*100</f>
        <v>59.313622773727623</v>
      </c>
      <c r="E17" s="4"/>
    </row>
    <row r="18" spans="1:5" s="8" customFormat="1" ht="26.1" customHeight="1" x14ac:dyDescent="0.55000000000000004">
      <c r="A18" s="29" t="s">
        <v>7</v>
      </c>
      <c r="B18" s="31">
        <f t="shared" si="0"/>
        <v>66.704989271475654</v>
      </c>
      <c r="C18" s="33">
        <f t="shared" si="1"/>
        <v>74.931980605390251</v>
      </c>
      <c r="D18" s="31">
        <f>D7/$D$5*100</f>
        <v>59.313622773727623</v>
      </c>
      <c r="E18" s="9"/>
    </row>
    <row r="19" spans="1:5" s="8" customFormat="1" ht="26.1" customHeight="1" x14ac:dyDescent="0.55000000000000004">
      <c r="A19" s="29" t="s">
        <v>6</v>
      </c>
      <c r="B19" s="31">
        <f t="shared" si="0"/>
        <v>66.107713933092811</v>
      </c>
      <c r="C19" s="33">
        <f t="shared" si="1"/>
        <v>74.323191052162343</v>
      </c>
      <c r="D19" s="31">
        <f>D8/$D$5*100</f>
        <v>58.726692138335146</v>
      </c>
      <c r="E19" s="9"/>
    </row>
    <row r="20" spans="1:5" s="8" customFormat="1" ht="26.1" customHeight="1" x14ac:dyDescent="0.55000000000000004">
      <c r="A20" s="29" t="s">
        <v>5</v>
      </c>
      <c r="B20" s="31">
        <f t="shared" si="0"/>
        <v>0.59727533838284697</v>
      </c>
      <c r="C20" s="31">
        <f t="shared" si="1"/>
        <v>0.60878955322790584</v>
      </c>
      <c r="D20" s="31">
        <f t="shared" ref="D20:D25" si="2">D9/$D$5*100</f>
        <v>0.58693063539248358</v>
      </c>
      <c r="E20" s="9"/>
    </row>
    <row r="21" spans="1:5" s="8" customFormat="1" ht="26.1" customHeight="1" x14ac:dyDescent="0.55000000000000004">
      <c r="A21" s="29" t="s">
        <v>4</v>
      </c>
      <c r="B21" s="34" t="s">
        <v>18</v>
      </c>
      <c r="C21" s="31">
        <f t="shared" si="1"/>
        <v>6.2765495902245075E-2</v>
      </c>
      <c r="D21" s="34" t="s">
        <v>11</v>
      </c>
      <c r="E21" s="9"/>
    </row>
    <row r="22" spans="1:5" s="3" customFormat="1" ht="26.1" customHeight="1" x14ac:dyDescent="0.55000000000000004">
      <c r="A22" s="28" t="s">
        <v>3</v>
      </c>
      <c r="B22" s="32">
        <f t="shared" si="0"/>
        <v>33.265307043372118</v>
      </c>
      <c r="C22" s="32">
        <f t="shared" si="1"/>
        <v>25.005253898707501</v>
      </c>
      <c r="D22" s="32">
        <f t="shared" si="2"/>
        <v>40.68637722627237</v>
      </c>
      <c r="E22" s="4"/>
    </row>
    <row r="23" spans="1:5" s="3" customFormat="1" ht="26.1" customHeight="1" x14ac:dyDescent="0.55000000000000004">
      <c r="A23" s="29" t="s">
        <v>2</v>
      </c>
      <c r="B23" s="31">
        <f t="shared" si="0"/>
        <v>8.8838882608960521</v>
      </c>
      <c r="C23" s="31">
        <f t="shared" si="1"/>
        <v>1.1274857091094592</v>
      </c>
      <c r="D23" s="31">
        <f t="shared" si="2"/>
        <v>15.852464212591343</v>
      </c>
      <c r="E23" s="4"/>
    </row>
    <row r="24" spans="1:5" s="3" customFormat="1" ht="26.1" customHeight="1" x14ac:dyDescent="0.55000000000000004">
      <c r="A24" s="29" t="s">
        <v>1</v>
      </c>
      <c r="B24" s="31">
        <f t="shared" si="0"/>
        <v>6.7874872239181787</v>
      </c>
      <c r="C24" s="31">
        <f t="shared" si="1"/>
        <v>7.5095042169450146</v>
      </c>
      <c r="D24" s="31">
        <f t="shared" si="2"/>
        <v>6.1388063153746657</v>
      </c>
      <c r="E24" s="4"/>
    </row>
    <row r="25" spans="1:5" s="3" customFormat="1" ht="26.1" customHeight="1" x14ac:dyDescent="0.55000000000000004">
      <c r="A25" s="30" t="s">
        <v>0</v>
      </c>
      <c r="B25" s="35">
        <f t="shared" si="0"/>
        <v>17.593931558557887</v>
      </c>
      <c r="C25" s="35">
        <f t="shared" si="1"/>
        <v>16.368263972653025</v>
      </c>
      <c r="D25" s="35">
        <f t="shared" si="2"/>
        <v>18.695106698306361</v>
      </c>
      <c r="E25" s="4"/>
    </row>
    <row r="26" spans="1:5" s="3" customFormat="1" ht="26.1" customHeight="1" x14ac:dyDescent="0.55000000000000004">
      <c r="A26" s="29" t="s">
        <v>19</v>
      </c>
      <c r="B26" s="31"/>
      <c r="C26" s="31"/>
      <c r="D26" s="31"/>
      <c r="E26" s="4"/>
    </row>
    <row r="27" spans="1:5" s="3" customFormat="1" ht="26.1" customHeight="1" x14ac:dyDescent="0.5">
      <c r="A27" s="26" t="s">
        <v>17</v>
      </c>
      <c r="B27" s="27"/>
      <c r="C27" s="27"/>
      <c r="D27" s="27"/>
      <c r="E27" s="4"/>
    </row>
    <row r="28" spans="1:5" s="3" customFormat="1" ht="19.5" customHeight="1" x14ac:dyDescent="0.5">
      <c r="A28" s="7"/>
      <c r="E28" s="6"/>
    </row>
    <row r="29" spans="1:5" s="3" customFormat="1" ht="40.5" customHeight="1" x14ac:dyDescent="0.5">
      <c r="A29" s="5"/>
      <c r="B29" s="1"/>
      <c r="C29" s="1"/>
      <c r="D29" s="1"/>
      <c r="E29" s="4"/>
    </row>
    <row r="30" spans="1:5" ht="17.25" customHeight="1" x14ac:dyDescent="0.5">
      <c r="E30" s="1"/>
    </row>
    <row r="31" spans="1:5" s="3" customFormat="1" ht="24" customHeight="1" x14ac:dyDescent="0.5"/>
    <row r="32" spans="1:5" s="3" customFormat="1" ht="24" customHeight="1" x14ac:dyDescent="0.5"/>
    <row r="33" spans="5:5" ht="24" customHeight="1" x14ac:dyDescent="0.5">
      <c r="E33" s="1"/>
    </row>
    <row r="34" spans="5:5" ht="24" customHeight="1" x14ac:dyDescent="0.5">
      <c r="E34" s="1"/>
    </row>
    <row r="35" spans="5:5" ht="24" customHeight="1" x14ac:dyDescent="0.5">
      <c r="E35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2018-07-30T07:04:05Z</cp:lastPrinted>
  <dcterms:created xsi:type="dcterms:W3CDTF">2017-03-06T02:14:26Z</dcterms:created>
  <dcterms:modified xsi:type="dcterms:W3CDTF">2018-07-30T07:04:29Z</dcterms:modified>
</cp:coreProperties>
</file>