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งาน\61\461 ล่าสุด\"/>
    </mc:Choice>
  </mc:AlternateContent>
  <bookViews>
    <workbookView xWindow="-165" yWindow="-120" windowWidth="9765" windowHeight="11640" tabRatio="729"/>
  </bookViews>
  <sheets>
    <sheet name="ตร1" sheetId="2" r:id="rId1"/>
  </sheets>
  <definedNames>
    <definedName name="_xlnm.Print_Area" localSheetId="0">ตร1!$A$1:$D$29</definedName>
  </definedNames>
  <calcPr calcId="152511"/>
</workbook>
</file>

<file path=xl/calcChain.xml><?xml version="1.0" encoding="utf-8"?>
<calcChain xmlns="http://schemas.openxmlformats.org/spreadsheetml/2006/main">
  <c r="B23" i="2" l="1"/>
  <c r="D24" i="2"/>
  <c r="B25" i="2"/>
  <c r="D21" i="2"/>
  <c r="D20" i="2"/>
  <c r="D19" i="2"/>
  <c r="D23" i="2"/>
  <c r="D25" i="2"/>
  <c r="D26" i="2"/>
  <c r="D18" i="2"/>
  <c r="C19" i="2"/>
  <c r="C20" i="2"/>
  <c r="C21" i="2"/>
  <c r="C23" i="2"/>
  <c r="C24" i="2"/>
  <c r="C25" i="2"/>
  <c r="C26" i="2"/>
  <c r="C18" i="2"/>
  <c r="C17" i="2" s="1"/>
  <c r="B19" i="2"/>
  <c r="B20" i="2"/>
  <c r="B21" i="2"/>
  <c r="B24" i="2"/>
  <c r="B26" i="2"/>
  <c r="B18" i="2"/>
  <c r="B17" i="2" s="1"/>
  <c r="E11" i="2"/>
  <c r="F11" i="2"/>
  <c r="D17" i="2"/>
</calcChain>
</file>

<file path=xl/sharedStrings.xml><?xml version="1.0" encoding="utf-8"?>
<sst xmlns="http://schemas.openxmlformats.org/spreadsheetml/2006/main" count="32" uniqueCount="20">
  <si>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</si>
  <si>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</si>
  <si>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</si>
  <si>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</si>
  <si>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</si>
  <si>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</si>
  <si>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</si>
  <si>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>ร้อยละ</t>
  </si>
  <si>
    <t>-</t>
  </si>
  <si>
    <t>ตารางที่  1  จำนวนและร้อยละของประชากรอายุ 15 ปีขึ้นไป จำแนกตามสถานภาพแรงงาน และเพศ</t>
  </si>
  <si>
    <t>2. ผู้ไม่อยู่ในกำลังแรงงาน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</si>
  <si>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</si>
  <si>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</si>
  <si>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</si>
  <si>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</si>
  <si>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 xml:space="preserve">   2.1 ทำงานบ้าน</t>
  </si>
  <si>
    <t xml:space="preserve">   2.2 เรียนหนังสือ</t>
  </si>
  <si>
    <t xml:space="preserve">   2.3 อื่นๆ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</si>
  <si>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</si>
  <si>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เดือนเมษายน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</si>
</sst>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  <numFmt numFmtId="168" formatCode="0.0_ ;\-0.0\ "/>
  </numFmts>
  <fonts count="14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sz val="14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67" fontId="7" fillId="0" borderId="0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167" fontId="7" fillId="0" borderId="2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9" fillId="0" borderId="0" xfId="0" applyFont="1" applyFill="1"/>
    <xf numFmtId="0" fontId="10" fillId="0" borderId="0" xfId="0" applyFont="1" applyFill="1"/>
    <xf numFmtId="165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7" fontId="6" fillId="0" borderId="0" xfId="1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168" fontId="7" fillId="0" borderId="0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168" fontId="5" fillId="0" borderId="0" xfId="1" applyNumberFormat="1" applyFont="1" applyFill="1" applyBorder="1" applyAlignment="1">
      <alignment horizontal="right" vertical="center" wrapText="1"/>
    </xf>
    <xf numFmtId="168" fontId="5" fillId="0" borderId="0" xfId="1" quotePrefix="1" applyNumberFormat="1" applyFont="1" applyFill="1" applyBorder="1" applyAlignment="1">
      <alignment horizontal="right" vertical="center" wrapText="1"/>
    </xf>
    <xf numFmtId="3" fontId="12" fillId="0" borderId="0" xfId="0" applyNumberFormat="1" applyFont="1" applyAlignment="1">
      <alignment horizontal="right"/>
    </xf>
    <xf numFmtId="3" fontId="12" fillId="0" borderId="0" xfId="1" applyNumberFormat="1" applyFont="1" applyFill="1" applyBorder="1" applyAlignment="1">
      <alignment wrapText="1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13" fillId="0" borderId="0" xfId="0" applyNumberFormat="1" applyFont="1" applyAlignment="1">
      <alignment horizontal="right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6" zoomScale="66" zoomScaleNormal="66" workbookViewId="0">
      <selection activeCell="A28" sqref="A28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3" bestFit="1" customWidth="1"/>
    <col min="7" max="7" width="9.140625" style="19"/>
    <col min="8" max="16384" width="9.140625" style="2"/>
  </cols>
  <sheetData>
    <row r="1" spans="1:7" ht="25.5" customHeight="1">
      <c r="A1" s="1" t="s">
        <v>9</v>
      </c>
    </row>
    <row r="2" spans="1:7" ht="9.75" customHeight="1">
      <c r="A2" s="4"/>
      <c r="B2" s="4"/>
      <c r="C2" s="4"/>
      <c r="D2" s="4"/>
    </row>
    <row r="3" spans="1:7" s="8" customFormat="1" ht="32.25" customHeight="1">
      <c r="A3" s="5" t="s">
        <v>0</v>
      </c>
      <c r="B3" s="6" t="s">
        <v>1</v>
      </c>
      <c r="C3" s="6" t="s">
        <v>2</v>
      </c>
      <c r="D3" s="6" t="s">
        <v>3</v>
      </c>
      <c r="E3" s="7"/>
      <c r="F3" s="7"/>
      <c r="G3" s="20"/>
    </row>
    <row r="4" spans="1:7" s="8" customFormat="1" ht="24" customHeight="1">
      <c r="A4" s="2"/>
      <c r="B4" s="38" t="s">
        <v>4</v>
      </c>
      <c r="C4" s="38"/>
      <c r="D4" s="38"/>
      <c r="E4" s="7"/>
      <c r="F4" s="7"/>
      <c r="G4" s="20"/>
    </row>
    <row r="5" spans="1:7" s="10" customFormat="1" ht="24" customHeight="1">
      <c r="A5" s="9" t="s">
        <v>5</v>
      </c>
      <c r="B5" s="40">
        <v>443152</v>
      </c>
      <c r="C5" s="40">
        <v>209716</v>
      </c>
      <c r="D5" s="40">
        <v>233436</v>
      </c>
      <c r="E5" s="26"/>
      <c r="F5" s="26">
        <v>500502</v>
      </c>
      <c r="G5" s="21"/>
    </row>
    <row r="6" spans="1:7" s="10" customFormat="1" ht="6" customHeight="1">
      <c r="A6" s="9"/>
      <c r="B6" s="37"/>
      <c r="C6" s="37"/>
      <c r="D6" s="37"/>
      <c r="E6" s="28"/>
      <c r="F6" s="27">
        <v>348172.45</v>
      </c>
      <c r="G6" s="22"/>
    </row>
    <row r="7" spans="1:7" s="12" customFormat="1" ht="24" customHeight="1">
      <c r="A7" s="10" t="s">
        <v>6</v>
      </c>
      <c r="B7" s="40">
        <v>293206.84000000003</v>
      </c>
      <c r="C7" s="40">
        <v>156479.70000000001</v>
      </c>
      <c r="D7" s="40">
        <v>136727.13</v>
      </c>
      <c r="E7" s="11"/>
      <c r="F7" s="11">
        <v>348172.45</v>
      </c>
      <c r="G7" s="23"/>
    </row>
    <row r="8" spans="1:7" s="12" customFormat="1" ht="24" customHeight="1">
      <c r="A8" s="12" t="s">
        <v>11</v>
      </c>
      <c r="B8" s="36">
        <v>293051.13</v>
      </c>
      <c r="C8" s="36">
        <v>156323.99</v>
      </c>
      <c r="D8" s="36">
        <v>136727.13</v>
      </c>
      <c r="E8" s="11"/>
      <c r="F8" s="11">
        <v>347434.52</v>
      </c>
      <c r="G8" s="23"/>
    </row>
    <row r="9" spans="1:7" s="12" customFormat="1" ht="24" customHeight="1">
      <c r="A9" s="12" t="s">
        <v>12</v>
      </c>
      <c r="B9" s="36">
        <v>289997.88</v>
      </c>
      <c r="C9" s="36">
        <v>154971.54</v>
      </c>
      <c r="D9" s="36">
        <v>135026.34</v>
      </c>
      <c r="E9" s="11"/>
      <c r="F9" s="11">
        <v>737.93</v>
      </c>
      <c r="G9" s="23"/>
    </row>
    <row r="10" spans="1:7" s="12" customFormat="1" ht="24" customHeight="1">
      <c r="A10" s="12" t="s">
        <v>13</v>
      </c>
      <c r="B10" s="36">
        <v>3053.24</v>
      </c>
      <c r="C10" s="36">
        <v>1352.45</v>
      </c>
      <c r="D10" s="36">
        <v>1700.79</v>
      </c>
      <c r="E10" s="29"/>
      <c r="F10" s="13" t="s">
        <v>8</v>
      </c>
      <c r="G10" s="23"/>
    </row>
    <row r="11" spans="1:7" s="12" customFormat="1" ht="24" customHeight="1">
      <c r="A11" s="12" t="s">
        <v>14</v>
      </c>
      <c r="B11" s="36">
        <v>155.71</v>
      </c>
      <c r="C11" s="36">
        <v>155.71</v>
      </c>
      <c r="D11" s="36" t="s">
        <v>8</v>
      </c>
      <c r="E11" s="24">
        <f>C10*100/C7</f>
        <v>0.8642974136581294</v>
      </c>
      <c r="F11" s="24">
        <f>D10*100/D7</f>
        <v>1.2439301549004942</v>
      </c>
      <c r="G11" s="23"/>
    </row>
    <row r="12" spans="1:7" s="12" customFormat="1" ht="24" customHeight="1">
      <c r="A12" s="10" t="s">
        <v>10</v>
      </c>
      <c r="B12" s="40">
        <v>149945.16</v>
      </c>
      <c r="C12" s="40">
        <v>53236.3</v>
      </c>
      <c r="D12" s="40">
        <v>96708.87</v>
      </c>
      <c r="E12" s="29"/>
      <c r="F12" s="13"/>
      <c r="G12" s="23"/>
    </row>
    <row r="13" spans="1:7" s="10" customFormat="1" ht="24" customHeight="1">
      <c r="A13" s="12" t="s">
        <v>15</v>
      </c>
      <c r="B13" s="36">
        <v>42581.4</v>
      </c>
      <c r="C13" s="36">
        <v>2021.12</v>
      </c>
      <c r="D13" s="36">
        <v>40560.269999999997</v>
      </c>
      <c r="E13" s="25"/>
      <c r="F13" s="25"/>
      <c r="G13" s="22"/>
    </row>
    <row r="14" spans="1:7" s="12" customFormat="1" ht="24" customHeight="1">
      <c r="A14" s="12" t="s">
        <v>16</v>
      </c>
      <c r="B14" s="36">
        <v>29361.81</v>
      </c>
      <c r="C14" s="36">
        <v>14796.03</v>
      </c>
      <c r="D14" s="36">
        <v>14565.78</v>
      </c>
      <c r="E14" s="29"/>
      <c r="F14" s="13"/>
      <c r="G14" s="23"/>
    </row>
    <row r="15" spans="1:7" s="12" customFormat="1" ht="24" customHeight="1">
      <c r="A15" s="14" t="s">
        <v>17</v>
      </c>
      <c r="B15" s="36">
        <v>78001.95</v>
      </c>
      <c r="C15" s="36">
        <v>36419.14</v>
      </c>
      <c r="D15" s="36">
        <v>41582.82</v>
      </c>
      <c r="E15" s="29"/>
      <c r="F15" s="13"/>
      <c r="G15" s="23"/>
    </row>
    <row r="16" spans="1:7" s="12" customFormat="1" ht="24" customHeight="1">
      <c r="A16" s="2"/>
      <c r="B16" s="39" t="s">
        <v>7</v>
      </c>
      <c r="C16" s="39"/>
      <c r="D16" s="39"/>
      <c r="E16" s="29"/>
      <c r="F16" s="15"/>
      <c r="G16" s="23"/>
    </row>
    <row r="17" spans="1:10" s="12" customFormat="1" ht="24" customHeight="1">
      <c r="A17" s="9" t="s">
        <v>5</v>
      </c>
      <c r="B17" s="30">
        <f>B18+B23</f>
        <v>100.00000000000001</v>
      </c>
      <c r="C17" s="30">
        <f>C18+C23</f>
        <v>100</v>
      </c>
      <c r="D17" s="30">
        <f>D18+D23</f>
        <v>100</v>
      </c>
      <c r="E17" s="11"/>
      <c r="F17" s="15"/>
      <c r="G17" s="23"/>
    </row>
    <row r="18" spans="1:10" s="12" customFormat="1" ht="25.5" customHeight="1">
      <c r="A18" s="10" t="s">
        <v>6</v>
      </c>
      <c r="B18" s="30">
        <f>B7/$B$5*100</f>
        <v>66.163943748420422</v>
      </c>
      <c r="C18" s="30">
        <f>C7/$C$5*100</f>
        <v>74.615050830647164</v>
      </c>
      <c r="D18" s="30">
        <f>D7/$D$5*100</f>
        <v>58.571569937798799</v>
      </c>
      <c r="E18" s="13"/>
      <c r="F18" s="15"/>
      <c r="G18" s="23"/>
    </row>
    <row r="19" spans="1:10" s="10" customFormat="1" ht="24.75" customHeight="1">
      <c r="A19" s="12" t="s">
        <v>11</v>
      </c>
      <c r="B19" s="34">
        <f t="shared" ref="B19:B26" si="0">B8/$B$5*100</f>
        <v>66.128806820233237</v>
      </c>
      <c r="C19" s="34">
        <f t="shared" ref="C19:C26" si="1">C8/$C$5*100</f>
        <v>74.540802799977115</v>
      </c>
      <c r="D19" s="34">
        <f t="shared" ref="D19:D26" si="2">D8/$D$5*100</f>
        <v>58.571569937798799</v>
      </c>
      <c r="E19" s="27"/>
      <c r="F19" s="15"/>
      <c r="G19" s="22"/>
    </row>
    <row r="20" spans="1:10" s="10" customFormat="1" ht="25.5" customHeight="1">
      <c r="A20" s="12" t="s">
        <v>12</v>
      </c>
      <c r="B20" s="34">
        <f t="shared" si="0"/>
        <v>65.439822002382925</v>
      </c>
      <c r="C20" s="34">
        <f t="shared" si="1"/>
        <v>73.895906845448138</v>
      </c>
      <c r="D20" s="34">
        <f>(D9/D5)*100</f>
        <v>57.842980517143886</v>
      </c>
      <c r="E20" s="27"/>
      <c r="F20" s="27"/>
      <c r="G20" s="22"/>
    </row>
    <row r="21" spans="1:10" s="10" customFormat="1" ht="24" customHeight="1">
      <c r="A21" s="12" t="s">
        <v>13</v>
      </c>
      <c r="B21" s="34">
        <f t="shared" si="0"/>
        <v>0.6889825612882261</v>
      </c>
      <c r="C21" s="34">
        <f t="shared" si="1"/>
        <v>0.64489595452898207</v>
      </c>
      <c r="D21" s="35">
        <f>(D10/D5)*100</f>
        <v>0.72858942065491183</v>
      </c>
      <c r="E21" s="27"/>
      <c r="F21" s="27"/>
      <c r="G21" s="22"/>
    </row>
    <row r="22" spans="1:10" s="10" customFormat="1" ht="24" customHeight="1">
      <c r="A22" s="12" t="s">
        <v>14</v>
      </c>
      <c r="B22" s="34">
        <v>0.1</v>
      </c>
      <c r="C22" s="34">
        <v>0.1</v>
      </c>
      <c r="D22" s="30" t="s">
        <v>8</v>
      </c>
      <c r="E22" s="27"/>
      <c r="F22" s="27"/>
      <c r="G22" s="22"/>
    </row>
    <row r="23" spans="1:10" s="12" customFormat="1" ht="24" customHeight="1">
      <c r="A23" s="10" t="s">
        <v>10</v>
      </c>
      <c r="B23" s="30">
        <f t="shared" si="0"/>
        <v>33.836056251579592</v>
      </c>
      <c r="C23" s="30">
        <f t="shared" si="1"/>
        <v>25.38494916935284</v>
      </c>
      <c r="D23" s="30">
        <f t="shared" si="2"/>
        <v>41.428430062201201</v>
      </c>
      <c r="E23" s="13"/>
      <c r="F23" s="13"/>
      <c r="G23" s="23"/>
    </row>
    <row r="24" spans="1:10" s="12" customFormat="1" ht="24" customHeight="1">
      <c r="A24" s="12" t="s">
        <v>15</v>
      </c>
      <c r="B24" s="34">
        <f t="shared" si="0"/>
        <v>9.6087572661299063</v>
      </c>
      <c r="C24" s="34">
        <f t="shared" si="1"/>
        <v>0.96374144080566093</v>
      </c>
      <c r="D24" s="34">
        <f>(D13/D5)*100</f>
        <v>17.375327712949158</v>
      </c>
      <c r="E24" s="13"/>
      <c r="F24" s="13"/>
      <c r="G24" s="23"/>
    </row>
    <row r="25" spans="1:10" s="12" customFormat="1" ht="24" customHeight="1">
      <c r="A25" s="12" t="s">
        <v>16</v>
      </c>
      <c r="B25" s="34">
        <f>(B14/B5)*100</f>
        <v>6.6256747120626791</v>
      </c>
      <c r="C25" s="34">
        <f t="shared" si="1"/>
        <v>7.0552699841690671</v>
      </c>
      <c r="D25" s="34">
        <f t="shared" si="2"/>
        <v>6.2397316609263358</v>
      </c>
      <c r="E25" s="13"/>
      <c r="F25" s="13"/>
      <c r="G25" s="23"/>
    </row>
    <row r="26" spans="1:10" s="12" customFormat="1" ht="24" customHeight="1">
      <c r="A26" s="14" t="s">
        <v>17</v>
      </c>
      <c r="B26" s="34">
        <f t="shared" si="0"/>
        <v>17.60162427338701</v>
      </c>
      <c r="C26" s="34">
        <f t="shared" si="1"/>
        <v>17.36593297602472</v>
      </c>
      <c r="D26" s="34">
        <f t="shared" si="2"/>
        <v>17.813370688325708</v>
      </c>
      <c r="E26" s="13"/>
      <c r="F26" s="13"/>
      <c r="G26" s="23"/>
    </row>
    <row r="27" spans="1:10" s="12" customFormat="1" ht="8.25" customHeight="1">
      <c r="A27" s="16"/>
      <c r="B27" s="17"/>
      <c r="C27" s="17"/>
      <c r="D27" s="17"/>
      <c r="E27" s="13"/>
      <c r="F27" s="13"/>
      <c r="G27" s="23"/>
    </row>
    <row r="28" spans="1:10" s="12" customFormat="1" ht="22.5" customHeight="1">
      <c r="A28" s="33" t="s">
        <v>19</v>
      </c>
      <c r="B28" s="15"/>
      <c r="C28" s="15"/>
      <c r="D28" s="15"/>
      <c r="E28" s="13"/>
      <c r="F28" s="13"/>
      <c r="G28" s="23"/>
    </row>
    <row r="29" spans="1:10" s="12" customFormat="1" ht="19.5" customHeight="1">
      <c r="A29" s="18" t="s">
        <v>18</v>
      </c>
      <c r="B29" s="2"/>
      <c r="C29" s="2"/>
      <c r="D29" s="2"/>
      <c r="E29" s="13"/>
      <c r="F29" s="13"/>
      <c r="G29" s="23"/>
    </row>
    <row r="30" spans="1:10" s="12" customFormat="1" ht="40.5" customHeight="1">
      <c r="A30" s="32"/>
      <c r="B30" s="2"/>
      <c r="C30" s="2"/>
      <c r="D30" s="2"/>
      <c r="E30" s="13"/>
      <c r="F30" s="13"/>
      <c r="G30" s="23"/>
    </row>
    <row r="31" spans="1:10" ht="17.25" customHeight="1">
      <c r="B31" s="31"/>
      <c r="C31" s="31"/>
      <c r="D31" s="31"/>
      <c r="G31" s="3"/>
      <c r="H31" s="3"/>
      <c r="I31" s="3"/>
      <c r="J31" s="3"/>
    </row>
    <row r="32" spans="1:10" s="12" customFormat="1" ht="24" customHeight="1">
      <c r="A32" s="2"/>
      <c r="B32" s="2"/>
      <c r="C32" s="2"/>
      <c r="D32" s="2"/>
      <c r="E32" s="13"/>
      <c r="F32" s="13"/>
      <c r="G32" s="23"/>
    </row>
    <row r="33" spans="1:7" s="12" customFormat="1" ht="24" customHeight="1">
      <c r="A33" s="2"/>
      <c r="B33" s="2"/>
      <c r="C33" s="2"/>
      <c r="D33" s="2"/>
      <c r="E33" s="13"/>
      <c r="F33" s="13"/>
      <c r="G33" s="23"/>
    </row>
  </sheetData>
  <mergeCells count="2">
    <mergeCell ref="B4:D4"/>
    <mergeCell ref="B16:D16"/>
  </mergeCells>
  <phoneticPr fontId="2" type="noConversion"/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Asus</cp:lastModifiedBy>
  <cp:lastPrinted>2016-04-05T05:33:31Z</cp:lastPrinted>
  <dcterms:created xsi:type="dcterms:W3CDTF">2002-10-04T04:22:30Z</dcterms:created>
  <dcterms:modified xsi:type="dcterms:W3CDTF">2021-01-19T06:19:50Z</dcterms:modified>
</cp:coreProperties>
</file>