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1\12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D19" i="2" l="1"/>
  <c r="D20" i="2"/>
  <c r="D21" i="2"/>
  <c r="D23" i="2"/>
  <c r="D24" i="2"/>
  <c r="D25" i="2"/>
  <c r="D26" i="2"/>
  <c r="C19" i="2"/>
  <c r="C20" i="2"/>
  <c r="C21" i="2"/>
  <c r="C23" i="2"/>
  <c r="C24" i="2"/>
  <c r="C25" i="2"/>
  <c r="C26" i="2"/>
  <c r="B19" i="2"/>
  <c r="B20" i="2"/>
  <c r="B21" i="2"/>
  <c r="B23" i="2"/>
  <c r="B24" i="2"/>
  <c r="B25" i="2"/>
  <c r="B26" i="2"/>
  <c r="D18" i="2" l="1"/>
  <c r="C18" i="2"/>
  <c r="C17" i="2" s="1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<sst xmlns="http://schemas.openxmlformats.org/spreadsheetml/2006/main" count="36" uniqueCount="20">
  <si>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</si>
  <si>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</si>
  <si>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</si>
  <si>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</si>
  <si>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</si>
  <si>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</si>
  <si>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</si>
  <si>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</si>
  <si>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</si>
  <si>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</si>
  <si>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</si>
  <si>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</si>
  <si>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</si>
  <si>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</si>
  <si>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</si>
  <si>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</si>
  <si>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</si>
  <si>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</si>
  <si>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</si>
  <si>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 xml:space="preserve">การสำรวจภาวะการทำงานของประชากร จังหวัดพิจิตร เดือนธันวาคม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</si>
</sst>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  <xf numFmtId="165" fontId="7" fillId="0" borderId="0" xfId="1" applyNumberFormat="1" applyFont="1" applyFill="1" applyBorder="1" applyAlignment="1">
      <alignment horizontal="right" wrapText="1"/>
    </xf>
    <xf numFmtId="165" fontId="5" fillId="0" borderId="0" xfId="1" applyNumberFormat="1" applyFont="1" applyAlignment="1">
      <alignment horizontal="right"/>
    </xf>
    <xf numFmtId="168" fontId="13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60" zoomScaleNormal="60" workbookViewId="0">
      <selection activeCell="H20" sqref="H2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4" t="s">
        <v>4</v>
      </c>
      <c r="C4" s="34"/>
      <c r="D4" s="34"/>
      <c r="E4" s="7"/>
      <c r="F4" s="7"/>
      <c r="G4" s="20"/>
    </row>
    <row r="5" spans="1:7" s="10" customFormat="1" ht="24" customHeight="1">
      <c r="A5" s="9" t="s">
        <v>5</v>
      </c>
      <c r="B5" s="36">
        <v>443737</v>
      </c>
      <c r="C5" s="36">
        <v>209828</v>
      </c>
      <c r="D5" s="36">
        <v>233909</v>
      </c>
      <c r="E5" s="26"/>
      <c r="F5" s="26">
        <v>500502</v>
      </c>
      <c r="G5" s="21"/>
    </row>
    <row r="6" spans="1:7" s="10" customFormat="1" ht="6" customHeight="1">
      <c r="A6" s="9"/>
      <c r="B6" s="37"/>
      <c r="C6" s="37"/>
      <c r="D6" s="37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6">
        <v>280277.84999999998</v>
      </c>
      <c r="C7" s="36">
        <v>153204.17000000001</v>
      </c>
      <c r="D7" s="36">
        <v>127073.68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8">
        <v>280277.84999999998</v>
      </c>
      <c r="C8" s="38">
        <v>153204.17000000001</v>
      </c>
      <c r="D8" s="38">
        <v>127073.68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8">
        <v>278662.86</v>
      </c>
      <c r="C9" s="38">
        <v>151801.15</v>
      </c>
      <c r="D9" s="38">
        <v>126861.71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8">
        <v>1614.99</v>
      </c>
      <c r="C10" s="38">
        <v>1403.02</v>
      </c>
      <c r="D10" s="38">
        <v>211.97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8" t="s">
        <v>8</v>
      </c>
      <c r="C11" s="38" t="s">
        <v>8</v>
      </c>
      <c r="D11" s="38" t="s">
        <v>8</v>
      </c>
      <c r="E11" s="24">
        <f>C10*100/C7</f>
        <v>0.91578447244614813</v>
      </c>
      <c r="F11" s="24">
        <f>D10*100/D7</f>
        <v>0.1668087364747759</v>
      </c>
      <c r="G11" s="23"/>
    </row>
    <row r="12" spans="1:7" s="12" customFormat="1" ht="24" customHeight="1">
      <c r="A12" s="10" t="s">
        <v>10</v>
      </c>
      <c r="B12" s="36">
        <v>163459.15</v>
      </c>
      <c r="C12" s="36">
        <v>56623.83</v>
      </c>
      <c r="D12" s="36">
        <v>106835.32</v>
      </c>
      <c r="E12" s="29"/>
      <c r="F12" s="13"/>
      <c r="G12" s="23"/>
    </row>
    <row r="13" spans="1:7" s="10" customFormat="1" ht="24" customHeight="1">
      <c r="A13" s="12" t="s">
        <v>15</v>
      </c>
      <c r="B13" s="38">
        <v>52468.36</v>
      </c>
      <c r="C13" s="38">
        <v>3663.14</v>
      </c>
      <c r="D13" s="38">
        <v>48805.22</v>
      </c>
      <c r="E13" s="25"/>
      <c r="F13" s="25"/>
      <c r="G13" s="22"/>
    </row>
    <row r="14" spans="1:7" s="12" customFormat="1" ht="24" customHeight="1">
      <c r="A14" s="12" t="s">
        <v>16</v>
      </c>
      <c r="B14" s="38">
        <v>25244.87</v>
      </c>
      <c r="C14" s="38">
        <v>11573.71</v>
      </c>
      <c r="D14" s="38">
        <v>13671.17</v>
      </c>
      <c r="E14" s="29"/>
      <c r="F14" s="13"/>
      <c r="G14" s="23"/>
    </row>
    <row r="15" spans="1:7" s="12" customFormat="1" ht="24" customHeight="1">
      <c r="A15" s="14" t="s">
        <v>17</v>
      </c>
      <c r="B15" s="38">
        <v>85745.919999999998</v>
      </c>
      <c r="C15" s="38">
        <v>41386.99</v>
      </c>
      <c r="D15" s="38">
        <v>44358.93</v>
      </c>
      <c r="E15" s="29"/>
      <c r="F15" s="13"/>
      <c r="G15" s="23"/>
    </row>
    <row r="16" spans="1:7" s="12" customFormat="1" ht="24" customHeight="1">
      <c r="A16" s="2"/>
      <c r="B16" s="35" t="s">
        <v>7</v>
      </c>
      <c r="C16" s="35"/>
      <c r="D16" s="35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40">
        <f>B7/$B$5*100</f>
        <v>63.163056044458763</v>
      </c>
      <c r="C18" s="40">
        <f>C7/$C$5*100</f>
        <v>73.01416874773625</v>
      </c>
      <c r="D18" s="40">
        <f>D7/$D$5*100</f>
        <v>54.326118276765747</v>
      </c>
      <c r="E18" s="13"/>
      <c r="F18" s="15"/>
      <c r="G18" s="23"/>
    </row>
    <row r="19" spans="1:10" s="10" customFormat="1" ht="24.75" customHeight="1">
      <c r="A19" s="12" t="s">
        <v>11</v>
      </c>
      <c r="B19" s="39">
        <f t="shared" ref="B19:B26" si="0">B8/$B$5*100</f>
        <v>63.163056044458763</v>
      </c>
      <c r="C19" s="39">
        <f t="shared" ref="C19:C26" si="1">C8/$C$5*100</f>
        <v>73.01416874773625</v>
      </c>
      <c r="D19" s="39">
        <f t="shared" ref="D19:D26" si="2">D8/$D$5*100</f>
        <v>54.326118276765747</v>
      </c>
      <c r="E19" s="27"/>
      <c r="F19" s="15"/>
      <c r="G19" s="22"/>
    </row>
    <row r="20" spans="1:10" s="10" customFormat="1" ht="25.5" customHeight="1">
      <c r="A20" s="12" t="s">
        <v>12</v>
      </c>
      <c r="B20" s="39">
        <f t="shared" si="0"/>
        <v>62.799103973750213</v>
      </c>
      <c r="C20" s="39">
        <f t="shared" si="1"/>
        <v>72.345516327658842</v>
      </c>
      <c r="D20" s="39">
        <f t="shared" si="2"/>
        <v>54.235497565292491</v>
      </c>
      <c r="E20" s="27"/>
      <c r="F20" s="27"/>
      <c r="G20" s="22"/>
    </row>
    <row r="21" spans="1:10" s="10" customFormat="1" ht="24" customHeight="1">
      <c r="A21" s="12" t="s">
        <v>13</v>
      </c>
      <c r="B21" s="39">
        <f t="shared" si="0"/>
        <v>0.36395207070855035</v>
      </c>
      <c r="C21" s="39">
        <f t="shared" si="1"/>
        <v>0.66865242007739667</v>
      </c>
      <c r="D21" s="39">
        <f t="shared" si="2"/>
        <v>9.0620711473265239E-2</v>
      </c>
      <c r="E21" s="27"/>
      <c r="F21" s="27"/>
      <c r="G21" s="22"/>
    </row>
    <row r="22" spans="1:10" s="10" customFormat="1" ht="24" customHeight="1">
      <c r="A22" s="12" t="s">
        <v>14</v>
      </c>
      <c r="B22" s="39" t="s">
        <v>8</v>
      </c>
      <c r="C22" s="39" t="s">
        <v>8</v>
      </c>
      <c r="D22" s="39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40">
        <f t="shared" si="0"/>
        <v>36.83694395554123</v>
      </c>
      <c r="C23" s="40">
        <f t="shared" si="1"/>
        <v>26.985831252263758</v>
      </c>
      <c r="D23" s="40">
        <f t="shared" si="2"/>
        <v>45.673881723234253</v>
      </c>
      <c r="E23" s="13"/>
      <c r="F23" s="13"/>
      <c r="G23" s="23"/>
    </row>
    <row r="24" spans="1:10" s="12" customFormat="1" ht="24" customHeight="1">
      <c r="A24" s="12" t="s">
        <v>15</v>
      </c>
      <c r="B24" s="39">
        <f t="shared" si="0"/>
        <v>11.824202173810162</v>
      </c>
      <c r="C24" s="39">
        <f t="shared" si="1"/>
        <v>1.7457822597556092</v>
      </c>
      <c r="D24" s="39">
        <f t="shared" si="2"/>
        <v>20.865045808412674</v>
      </c>
      <c r="E24" s="13"/>
      <c r="F24" s="13"/>
      <c r="G24" s="23"/>
    </row>
    <row r="25" spans="1:10" s="12" customFormat="1" ht="24" customHeight="1">
      <c r="A25" s="12" t="s">
        <v>16</v>
      </c>
      <c r="B25" s="39">
        <f t="shared" si="0"/>
        <v>5.6891514568314108</v>
      </c>
      <c r="C25" s="39">
        <f t="shared" si="1"/>
        <v>5.5158081857521388</v>
      </c>
      <c r="D25" s="39">
        <f t="shared" si="2"/>
        <v>5.8446532625935728</v>
      </c>
      <c r="E25" s="13"/>
      <c r="F25" s="13"/>
      <c r="G25" s="23"/>
    </row>
    <row r="26" spans="1:10" s="12" customFormat="1" ht="24" customHeight="1">
      <c r="A26" s="14" t="s">
        <v>17</v>
      </c>
      <c r="B26" s="39">
        <f t="shared" si="0"/>
        <v>19.323590324899659</v>
      </c>
      <c r="C26" s="39">
        <f t="shared" si="1"/>
        <v>19.724245572564193</v>
      </c>
      <c r="D26" s="39">
        <f t="shared" si="2"/>
        <v>18.964182652228004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2021-01-20T01:57:48Z</dcterms:modified>
</cp:coreProperties>
</file>