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งาน\61\1261 ล่าสุด\"/>
    </mc:Choice>
  </mc:AlternateContent>
  <bookViews>
    <workbookView xWindow="-165" yWindow="-120" windowWidth="9765" windowHeight="11640" tabRatio="729"/>
  </bookViews>
  <sheets>
    <sheet name="ตร1" sheetId="2" r:id="rId1"/>
  </sheets>
  <definedNames>
    <definedName name="_xlnm.Print_Area" localSheetId="0">ตร1!$A$1:$D$29</definedName>
  </definedNames>
  <calcPr calcId="152511"/>
</workbook>
</file>

<file path=xl/calcChain.xml><?xml version="1.0" encoding="utf-8"?>
<calcChain xmlns="http://schemas.openxmlformats.org/spreadsheetml/2006/main">
  <c r="D19" i="2" l="1"/>
  <c r="D20" i="2"/>
  <c r="D21" i="2"/>
  <c r="D23" i="2"/>
  <c r="D24" i="2"/>
  <c r="D25" i="2"/>
  <c r="D26" i="2"/>
  <c r="C19" i="2"/>
  <c r="C20" i="2"/>
  <c r="C21" i="2"/>
  <c r="C23" i="2"/>
  <c r="C24" i="2"/>
  <c r="C25" i="2"/>
  <c r="C26" i="2"/>
  <c r="B19" i="2"/>
  <c r="B20" i="2"/>
  <c r="B21" i="2"/>
  <c r="B23" i="2"/>
  <c r="B24" i="2"/>
  <c r="B25" i="2"/>
  <c r="B26" i="2"/>
  <c r="D18" i="2" l="1"/>
  <c r="C18" i="2"/>
  <c r="C17" i="2" s="1"/>
  <c r="B18" i="2"/>
  <c r="E11" i="2"/>
  <c r="F11" i="2"/>
  <c r="D17" i="2" l="1"/>
  <c r="B17" i="2"/>
</calcChain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<sst xmlns="http://schemas.openxmlformats.org/spreadsheetml/2006/main" count="36" uniqueCount="20">
  <si>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</si>
  <si>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</si>
  <si>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</si>
  <si>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</si>
  <si>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</si>
  <si>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</si>
  <si>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</si>
  <si>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>ร้อยละ</t>
  </si>
  <si>
    <t>-</t>
  </si>
  <si>
    <t>ตารางที่  1  จำนวนและร้อยละของประชากรอายุ 15 ปีขึ้นไป จำแนกตามสถานภาพแรงงาน และเพศ</t>
  </si>
  <si>
    <t>2. ผู้ไม่อยู่ในกำลังแรงงาน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</si>
  <si>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</si>
  <si>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</si>
  <si>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</si>
  <si>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</si>
  <si>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 xml:space="preserve">   2.1 ทำงานบ้าน</t>
  </si>
  <si>
    <t xml:space="preserve">   2.2 เรียนหนังสือ</t>
  </si>
  <si>
    <t xml:space="preserve">   2.3 อื่นๆ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</si>
  <si>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</si>
  <si>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 xml:space="preserve">การสำรวจภาวะการทำงานของประชากร จังหวัดพิจิตร เดือนธันวาคม พ.ศ. 2561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</si>
</sst>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0.0_ ;\-0.0\ "/>
  </numFmts>
  <fonts count="14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b/>
      <sz val="14"/>
      <name val="TH SarabunPSK"/>
    </font>
    <font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7" fontId="7" fillId="0" borderId="0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167" fontId="7" fillId="0" borderId="2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9" fillId="0" borderId="0" xfId="0" applyFont="1" applyFill="1"/>
    <xf numFmtId="0" fontId="10" fillId="0" borderId="0" xfId="0" applyFont="1" applyFill="1"/>
    <xf numFmtId="165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7" fontId="6" fillId="0" borderId="0" xfId="1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5" fontId="12" fillId="0" borderId="0" xfId="1" applyNumberFormat="1" applyFont="1" applyAlignment="1">
      <alignment horizontal="right"/>
    </xf>
    <xf numFmtId="165" fontId="7" fillId="0" borderId="0" xfId="1" applyNumberFormat="1" applyFont="1" applyFill="1" applyBorder="1" applyAlignment="1">
      <alignment horizontal="right" wrapText="1"/>
    </xf>
    <xf numFmtId="165" fontId="5" fillId="0" borderId="0" xfId="1" applyNumberFormat="1" applyFont="1" applyAlignment="1">
      <alignment horizontal="right"/>
    </xf>
    <xf numFmtId="168" fontId="13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60" zoomScaleNormal="60" workbookViewId="0">
      <selection activeCell="H20" sqref="H20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3" bestFit="1" customWidth="1"/>
    <col min="7" max="7" width="9.140625" style="19"/>
    <col min="8" max="16384" width="9.140625" style="2"/>
  </cols>
  <sheetData>
    <row r="1" spans="1:7" ht="25.5" customHeight="1">
      <c r="A1" s="1" t="s">
        <v>9</v>
      </c>
    </row>
    <row r="2" spans="1:7" ht="9.75" customHeight="1">
      <c r="A2" s="4"/>
      <c r="B2" s="4"/>
      <c r="C2" s="4"/>
      <c r="D2" s="4"/>
    </row>
    <row r="3" spans="1:7" s="8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20"/>
    </row>
    <row r="4" spans="1:7" s="8" customFormat="1" ht="24" customHeight="1">
      <c r="A4" s="2"/>
      <c r="B4" s="34" t="s">
        <v>4</v>
      </c>
      <c r="C4" s="34"/>
      <c r="D4" s="34"/>
      <c r="E4" s="7"/>
      <c r="F4" s="7"/>
      <c r="G4" s="20"/>
    </row>
    <row r="5" spans="1:7" s="10" customFormat="1" ht="24" customHeight="1">
      <c r="A5" s="9" t="s">
        <v>5</v>
      </c>
      <c r="B5" s="36">
        <v>443737</v>
      </c>
      <c r="C5" s="36">
        <v>209828</v>
      </c>
      <c r="D5" s="36">
        <v>233909</v>
      </c>
      <c r="E5" s="26"/>
      <c r="F5" s="26">
        <v>500502</v>
      </c>
      <c r="G5" s="21"/>
    </row>
    <row r="6" spans="1:7" s="10" customFormat="1" ht="6" customHeight="1">
      <c r="A6" s="9"/>
      <c r="B6" s="37"/>
      <c r="C6" s="37"/>
      <c r="D6" s="37"/>
      <c r="E6" s="28"/>
      <c r="F6" s="27">
        <v>348172.45</v>
      </c>
      <c r="G6" s="22"/>
    </row>
    <row r="7" spans="1:7" s="12" customFormat="1" ht="24" customHeight="1">
      <c r="A7" s="10" t="s">
        <v>6</v>
      </c>
      <c r="B7" s="36">
        <v>280277.84999999998</v>
      </c>
      <c r="C7" s="36">
        <v>153204.17000000001</v>
      </c>
      <c r="D7" s="36">
        <v>127073.68</v>
      </c>
      <c r="E7" s="11"/>
      <c r="F7" s="11">
        <v>348172.45</v>
      </c>
      <c r="G7" s="23"/>
    </row>
    <row r="8" spans="1:7" s="12" customFormat="1" ht="24" customHeight="1">
      <c r="A8" s="12" t="s">
        <v>11</v>
      </c>
      <c r="B8" s="38">
        <v>280277.84999999998</v>
      </c>
      <c r="C8" s="38">
        <v>153204.17000000001</v>
      </c>
      <c r="D8" s="38">
        <v>127073.68</v>
      </c>
      <c r="E8" s="11"/>
      <c r="F8" s="11">
        <v>347434.52</v>
      </c>
      <c r="G8" s="23"/>
    </row>
    <row r="9" spans="1:7" s="12" customFormat="1" ht="24" customHeight="1">
      <c r="A9" s="12" t="s">
        <v>12</v>
      </c>
      <c r="B9" s="38">
        <v>278662.86</v>
      </c>
      <c r="C9" s="38">
        <v>151801.15</v>
      </c>
      <c r="D9" s="38">
        <v>126861.71</v>
      </c>
      <c r="E9" s="11"/>
      <c r="F9" s="11">
        <v>737.93</v>
      </c>
      <c r="G9" s="23"/>
    </row>
    <row r="10" spans="1:7" s="12" customFormat="1" ht="24" customHeight="1">
      <c r="A10" s="12" t="s">
        <v>13</v>
      </c>
      <c r="B10" s="38">
        <v>1614.99</v>
      </c>
      <c r="C10" s="38">
        <v>1403.02</v>
      </c>
      <c r="D10" s="38">
        <v>211.97</v>
      </c>
      <c r="E10" s="29"/>
      <c r="F10" s="13" t="s">
        <v>8</v>
      </c>
      <c r="G10" s="23"/>
    </row>
    <row r="11" spans="1:7" s="12" customFormat="1" ht="24" customHeight="1">
      <c r="A11" s="12" t="s">
        <v>14</v>
      </c>
      <c r="B11" s="38" t="s">
        <v>8</v>
      </c>
      <c r="C11" s="38" t="s">
        <v>8</v>
      </c>
      <c r="D11" s="38" t="s">
        <v>8</v>
      </c>
      <c r="E11" s="24">
        <f>C10*100/C7</f>
        <v>0.91578447244614813</v>
      </c>
      <c r="F11" s="24">
        <f>D10*100/D7</f>
        <v>0.1668087364747759</v>
      </c>
      <c r="G11" s="23"/>
    </row>
    <row r="12" spans="1:7" s="12" customFormat="1" ht="24" customHeight="1">
      <c r="A12" s="10" t="s">
        <v>10</v>
      </c>
      <c r="B12" s="36">
        <v>163459.15</v>
      </c>
      <c r="C12" s="36">
        <v>56623.83</v>
      </c>
      <c r="D12" s="36">
        <v>106835.32</v>
      </c>
      <c r="E12" s="29"/>
      <c r="F12" s="13"/>
      <c r="G12" s="23"/>
    </row>
    <row r="13" spans="1:7" s="10" customFormat="1" ht="24" customHeight="1">
      <c r="A13" s="12" t="s">
        <v>15</v>
      </c>
      <c r="B13" s="38">
        <v>52468.36</v>
      </c>
      <c r="C13" s="38">
        <v>3663.14</v>
      </c>
      <c r="D13" s="38">
        <v>48805.22</v>
      </c>
      <c r="E13" s="25"/>
      <c r="F13" s="25"/>
      <c r="G13" s="22"/>
    </row>
    <row r="14" spans="1:7" s="12" customFormat="1" ht="24" customHeight="1">
      <c r="A14" s="12" t="s">
        <v>16</v>
      </c>
      <c r="B14" s="38">
        <v>25244.87</v>
      </c>
      <c r="C14" s="38">
        <v>11573.71</v>
      </c>
      <c r="D14" s="38">
        <v>13671.17</v>
      </c>
      <c r="E14" s="29"/>
      <c r="F14" s="13"/>
      <c r="G14" s="23"/>
    </row>
    <row r="15" spans="1:7" s="12" customFormat="1" ht="24" customHeight="1">
      <c r="A15" s="14" t="s">
        <v>17</v>
      </c>
      <c r="B15" s="38">
        <v>85745.919999999998</v>
      </c>
      <c r="C15" s="38">
        <v>41386.99</v>
      </c>
      <c r="D15" s="38">
        <v>44358.93</v>
      </c>
      <c r="E15" s="29"/>
      <c r="F15" s="13"/>
      <c r="G15" s="23"/>
    </row>
    <row r="16" spans="1:7" s="12" customFormat="1" ht="24" customHeight="1">
      <c r="A16" s="2"/>
      <c r="B16" s="35" t="s">
        <v>7</v>
      </c>
      <c r="C16" s="35"/>
      <c r="D16" s="35"/>
      <c r="E16" s="29"/>
      <c r="F16" s="15"/>
      <c r="G16" s="23"/>
    </row>
    <row r="17" spans="1:10" s="12" customFormat="1" ht="24" customHeight="1">
      <c r="A17" s="9" t="s">
        <v>5</v>
      </c>
      <c r="B17" s="30">
        <f>B18+B23</f>
        <v>100</v>
      </c>
      <c r="C17" s="30">
        <f>C18+C23</f>
        <v>100</v>
      </c>
      <c r="D17" s="30">
        <f>D18+D23</f>
        <v>100</v>
      </c>
      <c r="E17" s="11"/>
      <c r="F17" s="15"/>
      <c r="G17" s="23"/>
    </row>
    <row r="18" spans="1:10" s="12" customFormat="1" ht="25.5" customHeight="1">
      <c r="A18" s="10" t="s">
        <v>6</v>
      </c>
      <c r="B18" s="40">
        <f>B7/$B$5*100</f>
        <v>63.163056044458763</v>
      </c>
      <c r="C18" s="40">
        <f>C7/$C$5*100</f>
        <v>73.01416874773625</v>
      </c>
      <c r="D18" s="40">
        <f>D7/$D$5*100</f>
        <v>54.326118276765747</v>
      </c>
      <c r="E18" s="13"/>
      <c r="F18" s="15"/>
      <c r="G18" s="23"/>
    </row>
    <row r="19" spans="1:10" s="10" customFormat="1" ht="24.75" customHeight="1">
      <c r="A19" s="12" t="s">
        <v>11</v>
      </c>
      <c r="B19" s="39">
        <f t="shared" ref="B19:B26" si="0">B8/$B$5*100</f>
        <v>63.163056044458763</v>
      </c>
      <c r="C19" s="39">
        <f t="shared" ref="C19:C26" si="1">C8/$C$5*100</f>
        <v>73.01416874773625</v>
      </c>
      <c r="D19" s="39">
        <f t="shared" ref="D19:D26" si="2">D8/$D$5*100</f>
        <v>54.326118276765747</v>
      </c>
      <c r="E19" s="27"/>
      <c r="F19" s="15"/>
      <c r="G19" s="22"/>
    </row>
    <row r="20" spans="1:10" s="10" customFormat="1" ht="25.5" customHeight="1">
      <c r="A20" s="12" t="s">
        <v>12</v>
      </c>
      <c r="B20" s="39">
        <f t="shared" si="0"/>
        <v>62.799103973750213</v>
      </c>
      <c r="C20" s="39">
        <f t="shared" si="1"/>
        <v>72.345516327658842</v>
      </c>
      <c r="D20" s="39">
        <f t="shared" si="2"/>
        <v>54.235497565292491</v>
      </c>
      <c r="E20" s="27"/>
      <c r="F20" s="27"/>
      <c r="G20" s="22"/>
    </row>
    <row r="21" spans="1:10" s="10" customFormat="1" ht="24" customHeight="1">
      <c r="A21" s="12" t="s">
        <v>13</v>
      </c>
      <c r="B21" s="39">
        <f t="shared" si="0"/>
        <v>0.36395207070855035</v>
      </c>
      <c r="C21" s="39">
        <f t="shared" si="1"/>
        <v>0.66865242007739667</v>
      </c>
      <c r="D21" s="39">
        <f t="shared" si="2"/>
        <v>9.0620711473265239E-2</v>
      </c>
      <c r="E21" s="27"/>
      <c r="F21" s="27"/>
      <c r="G21" s="22"/>
    </row>
    <row r="22" spans="1:10" s="10" customFormat="1" ht="24" customHeight="1">
      <c r="A22" s="12" t="s">
        <v>14</v>
      </c>
      <c r="B22" s="39" t="s">
        <v>8</v>
      </c>
      <c r="C22" s="39" t="s">
        <v>8</v>
      </c>
      <c r="D22" s="39" t="s">
        <v>8</v>
      </c>
      <c r="E22" s="27"/>
      <c r="F22" s="27"/>
      <c r="G22" s="22"/>
    </row>
    <row r="23" spans="1:10" s="12" customFormat="1" ht="24" customHeight="1">
      <c r="A23" s="10" t="s">
        <v>10</v>
      </c>
      <c r="B23" s="40">
        <f t="shared" si="0"/>
        <v>36.83694395554123</v>
      </c>
      <c r="C23" s="40">
        <f t="shared" si="1"/>
        <v>26.985831252263758</v>
      </c>
      <c r="D23" s="40">
        <f t="shared" si="2"/>
        <v>45.673881723234253</v>
      </c>
      <c r="E23" s="13"/>
      <c r="F23" s="13"/>
      <c r="G23" s="23"/>
    </row>
    <row r="24" spans="1:10" s="12" customFormat="1" ht="24" customHeight="1">
      <c r="A24" s="12" t="s">
        <v>15</v>
      </c>
      <c r="B24" s="39">
        <f t="shared" si="0"/>
        <v>11.824202173810162</v>
      </c>
      <c r="C24" s="39">
        <f t="shared" si="1"/>
        <v>1.7457822597556092</v>
      </c>
      <c r="D24" s="39">
        <f t="shared" si="2"/>
        <v>20.865045808412674</v>
      </c>
      <c r="E24" s="13"/>
      <c r="F24" s="13"/>
      <c r="G24" s="23"/>
    </row>
    <row r="25" spans="1:10" s="12" customFormat="1" ht="24" customHeight="1">
      <c r="A25" s="12" t="s">
        <v>16</v>
      </c>
      <c r="B25" s="39">
        <f t="shared" si="0"/>
        <v>5.6891514568314108</v>
      </c>
      <c r="C25" s="39">
        <f t="shared" si="1"/>
        <v>5.5158081857521388</v>
      </c>
      <c r="D25" s="39">
        <f t="shared" si="2"/>
        <v>5.8446532625935728</v>
      </c>
      <c r="E25" s="13"/>
      <c r="F25" s="13"/>
      <c r="G25" s="23"/>
    </row>
    <row r="26" spans="1:10" s="12" customFormat="1" ht="24" customHeight="1">
      <c r="A26" s="14" t="s">
        <v>17</v>
      </c>
      <c r="B26" s="39">
        <f t="shared" si="0"/>
        <v>19.323590324899659</v>
      </c>
      <c r="C26" s="39">
        <f t="shared" si="1"/>
        <v>19.724245572564193</v>
      </c>
      <c r="D26" s="39">
        <f t="shared" si="2"/>
        <v>18.964182652228004</v>
      </c>
      <c r="E26" s="13"/>
      <c r="F26" s="13"/>
      <c r="G26" s="23"/>
    </row>
    <row r="27" spans="1:10" s="12" customFormat="1" ht="8.25" customHeight="1">
      <c r="A27" s="16"/>
      <c r="B27" s="17"/>
      <c r="C27" s="17"/>
      <c r="D27" s="17"/>
      <c r="E27" s="13"/>
      <c r="F27" s="13"/>
      <c r="G27" s="23"/>
    </row>
    <row r="28" spans="1:10" s="12" customFormat="1" ht="22.5" customHeight="1">
      <c r="A28" s="33" t="s">
        <v>19</v>
      </c>
      <c r="B28" s="15"/>
      <c r="C28" s="15"/>
      <c r="D28" s="15"/>
      <c r="E28" s="13"/>
      <c r="F28" s="13"/>
      <c r="G28" s="23"/>
    </row>
    <row r="29" spans="1:10" s="12" customFormat="1" ht="19.5" customHeight="1">
      <c r="A29" s="18" t="s">
        <v>18</v>
      </c>
      <c r="B29" s="2"/>
      <c r="C29" s="2"/>
      <c r="D29" s="2"/>
      <c r="E29" s="13"/>
      <c r="F29" s="13"/>
      <c r="G29" s="23"/>
    </row>
    <row r="30" spans="1:10" s="12" customFormat="1" ht="40.5" customHeight="1">
      <c r="A30" s="32"/>
      <c r="B30" s="2"/>
      <c r="C30" s="2"/>
      <c r="D30" s="2"/>
      <c r="E30" s="13"/>
      <c r="F30" s="13"/>
      <c r="G30" s="23"/>
    </row>
    <row r="31" spans="1:10" ht="17.25" customHeight="1">
      <c r="B31" s="31"/>
      <c r="C31" s="31"/>
      <c r="D31" s="31"/>
      <c r="G31" s="3"/>
      <c r="H31" s="3"/>
      <c r="I31" s="3"/>
      <c r="J31" s="3"/>
    </row>
    <row r="32" spans="1:10" s="12" customFormat="1" ht="24" customHeight="1">
      <c r="A32" s="2"/>
      <c r="B32" s="2"/>
      <c r="C32" s="2"/>
      <c r="D32" s="2"/>
      <c r="E32" s="13"/>
      <c r="F32" s="13"/>
      <c r="G32" s="23"/>
    </row>
    <row r="33" spans="1:7" s="12" customFormat="1" ht="24" customHeight="1">
      <c r="A33" s="2"/>
      <c r="B33" s="2"/>
      <c r="C33" s="2"/>
      <c r="D33" s="2"/>
      <c r="E33" s="13"/>
      <c r="F33" s="13"/>
      <c r="G33" s="23"/>
    </row>
  </sheetData>
  <mergeCells count="2">
    <mergeCell ref="B4:D4"/>
    <mergeCell ref="B16:D16"/>
  </mergeCells>
  <phoneticPr fontId="2" type="noConversion"/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2016-04-05T05:33:31Z</cp:lastPrinted>
  <dcterms:created xsi:type="dcterms:W3CDTF">2002-10-04T04:22:30Z</dcterms:created>
  <dcterms:modified xsi:type="dcterms:W3CDTF">2021-01-20T01:57:48Z</dcterms:modified>
</cp:coreProperties>
</file>