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B20" i="1"/>
  <c r="B30" l="1"/>
  <c r="C30"/>
  <c r="D30"/>
  <c r="B23" l="1"/>
  <c r="C28" l="1"/>
  <c r="D28"/>
  <c r="B28"/>
  <c r="C27"/>
  <c r="D27"/>
  <c r="B27"/>
  <c r="C26"/>
  <c r="D26"/>
  <c r="B26"/>
  <c r="C25"/>
  <c r="D25"/>
  <c r="B25"/>
  <c r="B19" s="1"/>
  <c r="C23"/>
  <c r="D23"/>
  <c r="C22"/>
  <c r="D22"/>
  <c r="B22"/>
  <c r="C21" l="1"/>
  <c r="D21"/>
  <c r="B21"/>
  <c r="C20"/>
  <c r="C19" s="1"/>
  <c r="D20"/>
  <c r="D19" s="1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<sst xmlns="http://schemas.openxmlformats.org/spreadsheetml/2006/main" count="35" uniqueCount="21">
  <si>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</si>
  <si>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</si>
  <si>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</si>
  <si>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</si>
  <si>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</si>
  <si>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</si>
  <si>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</si>
  <si>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</si>
  <si>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</si>
  <si>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</si>
  <si>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</si>
  <si>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</si>
  <si>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</si>
  <si>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</si>
  <si>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</si>
  <si>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</si>
  <si>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 xml:space="preserve"> 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</si>
  <si>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</si>
  <si>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</si>
  <si>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</si>
  <si>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4 พ.ศ.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</si>
</sst>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88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88" fontId="1" fillId="0" borderId="2" xfId="0" applyNumberFormat="1" applyFont="1" applyBorder="1"/>
    <xf numFmtId="0" fontId="7" fillId="0" borderId="0" xfId="0" applyFont="1"/>
    <xf numFmtId="187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1" xfId="0" applyFont="1" applyBorder="1" applyAlignment="1"/>
    <xf numFmtId="188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31"/>
  <sheetViews>
    <sheetView tabSelected="1" workbookViewId="0">
      <selection activeCell="B10" sqref="B10"/>
    </sheetView>
  </sheetViews>
  <sheetFormatPr defaultColWidth="9.09765625" defaultRowHeight="21.3"/>
  <cols>
    <col min="1" max="1" width="35.5" style="1" customWidth="1"/>
    <col min="2" max="4" width="15.19921875" style="1" customWidth="1"/>
    <col min="5" max="5" width="14" style="1" customWidth="1"/>
    <col min="6" max="16384" width="9.09765625" style="1"/>
  </cols>
  <sheetData>
    <row r="1" spans="1:6" s="5" customFormat="1">
      <c r="A1" s="5" t="s">
        <v>19</v>
      </c>
    </row>
    <row r="2" spans="1:6" s="5" customFormat="1">
      <c r="A2" s="5" t="s">
        <v>20</v>
      </c>
    </row>
    <row r="3" spans="1:6" ht="11.3" customHeight="1">
      <c r="A3" s="5"/>
      <c r="B3" s="5"/>
      <c r="C3" s="5"/>
      <c r="D3" s="5"/>
    </row>
    <row r="4" spans="1:6">
      <c r="A4" s="22" t="s">
        <v>17</v>
      </c>
      <c r="B4" s="8" t="s">
        <v>0</v>
      </c>
      <c r="C4" s="8" t="s">
        <v>1</v>
      </c>
      <c r="D4" s="8" t="s">
        <v>2</v>
      </c>
    </row>
    <row r="5" spans="1:6" ht="21" customHeight="1">
      <c r="B5" s="11"/>
      <c r="C5" s="12" t="s">
        <v>13</v>
      </c>
      <c r="D5" s="11"/>
    </row>
    <row r="6" spans="1:6" ht="12.05" customHeight="1"/>
    <row r="7" spans="1:6">
      <c r="A7" s="9" t="s">
        <v>3</v>
      </c>
      <c r="B7" s="23">
        <v>449154</v>
      </c>
      <c r="C7" s="23">
        <v>223849</v>
      </c>
      <c r="D7" s="23">
        <v>225305</v>
      </c>
      <c r="F7" s="2"/>
    </row>
    <row r="8" spans="1:6">
      <c r="A8" s="6" t="s">
        <v>4</v>
      </c>
      <c r="B8" s="19">
        <v>325227.31</v>
      </c>
      <c r="C8" s="19">
        <v>177174.57</v>
      </c>
      <c r="D8" s="19">
        <v>148052.74</v>
      </c>
      <c r="F8" s="18"/>
    </row>
    <row r="9" spans="1:6">
      <c r="A9" s="6" t="s">
        <v>5</v>
      </c>
      <c r="B9" s="19">
        <v>325227.31</v>
      </c>
      <c r="C9" s="19">
        <v>177174.57</v>
      </c>
      <c r="D9" s="19">
        <v>148052.74</v>
      </c>
      <c r="F9" s="18"/>
    </row>
    <row r="10" spans="1:6">
      <c r="A10" s="6" t="s">
        <v>6</v>
      </c>
      <c r="B10" s="19">
        <v>322044.55</v>
      </c>
      <c r="C10" s="19">
        <v>176235.07</v>
      </c>
      <c r="D10" s="19">
        <v>145809.49</v>
      </c>
      <c r="F10" s="18"/>
    </row>
    <row r="11" spans="1:6">
      <c r="A11" s="6" t="s">
        <v>7</v>
      </c>
      <c r="B11" s="19">
        <v>3182.76</v>
      </c>
      <c r="C11" s="19">
        <v>939.5</v>
      </c>
      <c r="D11" s="19">
        <v>2243.2600000000002</v>
      </c>
      <c r="F11" s="18"/>
    </row>
    <row r="12" spans="1:6">
      <c r="A12" s="6" t="s">
        <v>8</v>
      </c>
      <c r="B12" s="19" t="s">
        <v>15</v>
      </c>
      <c r="C12" s="19" t="s">
        <v>15</v>
      </c>
      <c r="D12" s="19" t="s">
        <v>15</v>
      </c>
      <c r="F12" s="18"/>
    </row>
    <row r="13" spans="1:6">
      <c r="A13" s="6" t="s">
        <v>9</v>
      </c>
      <c r="B13" s="19">
        <v>123926.69</v>
      </c>
      <c r="C13" s="19">
        <v>46674.44</v>
      </c>
      <c r="D13" s="19">
        <v>77252.259999999995</v>
      </c>
      <c r="F13" s="18"/>
    </row>
    <row r="14" spans="1:6">
      <c r="A14" s="6" t="s">
        <v>10</v>
      </c>
      <c r="B14" s="19">
        <v>38316.959999999999</v>
      </c>
      <c r="C14" s="19">
        <v>1583.42</v>
      </c>
      <c r="D14" s="19">
        <v>36733.54</v>
      </c>
      <c r="F14" s="18"/>
    </row>
    <row r="15" spans="1:6">
      <c r="A15" s="6" t="s">
        <v>11</v>
      </c>
      <c r="B15" s="19">
        <v>39363.379999999997</v>
      </c>
      <c r="C15" s="19">
        <v>20162.84</v>
      </c>
      <c r="D15" s="19">
        <v>19200.54</v>
      </c>
      <c r="F15" s="18"/>
    </row>
    <row r="16" spans="1:6">
      <c r="A16" s="6" t="s">
        <v>12</v>
      </c>
      <c r="B16" s="19">
        <v>46246.35</v>
      </c>
      <c r="C16" s="19">
        <v>24928.17</v>
      </c>
      <c r="D16" s="19">
        <v>21318.18</v>
      </c>
      <c r="F16" s="18"/>
    </row>
    <row r="17" spans="1:6">
      <c r="B17" s="13"/>
      <c r="C17" s="14" t="s">
        <v>14</v>
      </c>
      <c r="D17" s="13"/>
    </row>
    <row r="18" spans="1:6" ht="12.05" customHeight="1"/>
    <row r="19" spans="1:6">
      <c r="A19" s="10" t="s">
        <v>3</v>
      </c>
      <c r="B19" s="3">
        <f>B20+B25</f>
        <v>100</v>
      </c>
      <c r="C19" s="3">
        <f t="shared" ref="C19:D19" si="0">C20+C25</f>
        <v>100.00000446729715</v>
      </c>
      <c r="D19" s="3">
        <f t="shared" si="0"/>
        <v>100</v>
      </c>
    </row>
    <row r="20" spans="1:6">
      <c r="A20" s="6" t="s">
        <v>4</v>
      </c>
      <c r="B20" s="2">
        <f>B8/B7*100</f>
        <v>72.408864220289701</v>
      </c>
      <c r="C20" s="2">
        <f t="shared" ref="C20:D20" si="1">C8/C7*100</f>
        <v>79.14914518269012</v>
      </c>
      <c r="D20" s="2">
        <f t="shared" si="1"/>
        <v>65.712141319544614</v>
      </c>
    </row>
    <row r="21" spans="1:6">
      <c r="A21" s="6" t="s">
        <v>5</v>
      </c>
      <c r="B21" s="2">
        <f>B9/B7*100</f>
        <v>72.408864220289701</v>
      </c>
      <c r="C21" s="2">
        <f t="shared" ref="C21:D21" si="2">C9/C7*100</f>
        <v>79.14914518269012</v>
      </c>
      <c r="D21" s="2">
        <f t="shared" si="2"/>
        <v>65.712141319544614</v>
      </c>
    </row>
    <row r="22" spans="1:6">
      <c r="A22" s="6" t="s">
        <v>6</v>
      </c>
      <c r="B22" s="2">
        <f>B10/B7*100</f>
        <v>71.700252029370773</v>
      </c>
      <c r="C22" s="2">
        <f t="shared" ref="C22:D22" si="3">C10/C7*100</f>
        <v>78.729442615334449</v>
      </c>
      <c r="D22" s="2">
        <f t="shared" si="3"/>
        <v>64.716490978895266</v>
      </c>
    </row>
    <row r="23" spans="1:6">
      <c r="A23" s="6" t="s">
        <v>7</v>
      </c>
      <c r="B23" s="2">
        <f>B11/B7*100</f>
        <v>0.70861219091892769</v>
      </c>
      <c r="C23" s="2">
        <f t="shared" ref="C23:D23" si="4">C11/C7*100</f>
        <v>0.4197025673556728</v>
      </c>
      <c r="D23" s="2">
        <f t="shared" si="4"/>
        <v>0.99565477907725097</v>
      </c>
    </row>
    <row r="24" spans="1:6">
      <c r="A24" s="6" t="s">
        <v>8</v>
      </c>
      <c r="B24" s="4" t="s">
        <v>16</v>
      </c>
      <c r="C24" s="4" t="s">
        <v>16</v>
      </c>
      <c r="D24" s="4" t="s">
        <v>16</v>
      </c>
    </row>
    <row r="25" spans="1:6">
      <c r="A25" s="6" t="s">
        <v>9</v>
      </c>
      <c r="B25" s="2">
        <f>B13/B7*100</f>
        <v>27.591135779710303</v>
      </c>
      <c r="C25" s="2">
        <f t="shared" ref="C25:D25" si="5">C13/C7*100</f>
        <v>20.850859284607033</v>
      </c>
      <c r="D25" s="2">
        <f t="shared" si="5"/>
        <v>34.287858680455379</v>
      </c>
      <c r="F25" s="2"/>
    </row>
    <row r="26" spans="1:6">
      <c r="A26" s="6" t="s">
        <v>10</v>
      </c>
      <c r="B26" s="2">
        <f>B14/B7*100</f>
        <v>8.5309181260770259</v>
      </c>
      <c r="C26" s="2">
        <f t="shared" ref="C26:D26" si="6">C14/C7*100</f>
        <v>0.70736076551603988</v>
      </c>
      <c r="D26" s="2">
        <f t="shared" si="6"/>
        <v>16.303916912629546</v>
      </c>
    </row>
    <row r="27" spans="1:6">
      <c r="A27" s="6" t="s">
        <v>11</v>
      </c>
      <c r="B27" s="2">
        <f>B15/B7*100</f>
        <v>8.763893898306593</v>
      </c>
      <c r="C27" s="2">
        <f t="shared" ref="C27:D27" si="7">C15/C7*100</f>
        <v>9.0073397692194295</v>
      </c>
      <c r="D27" s="2">
        <f t="shared" si="7"/>
        <v>8.5220212600696836</v>
      </c>
    </row>
    <row r="28" spans="1:6">
      <c r="A28" s="6" t="s">
        <v>12</v>
      </c>
      <c r="B28" s="7">
        <f>B16/B7*100</f>
        <v>10.29632375532668</v>
      </c>
      <c r="C28" s="7">
        <f t="shared" ref="C28:D28" si="8">C16/C7*100</f>
        <v>11.136154282574413</v>
      </c>
      <c r="D28" s="7">
        <f t="shared" si="8"/>
        <v>9.4619205077561528</v>
      </c>
    </row>
    <row r="29" spans="1:6" ht="6.75" customHeight="1">
      <c r="A29" s="15"/>
      <c r="B29" s="16"/>
      <c r="C29" s="16"/>
      <c r="D29" s="16"/>
    </row>
    <row r="30" spans="1:6">
      <c r="A30" s="20" t="s">
        <v>18</v>
      </c>
      <c r="B30" s="21">
        <f>(B11*100)/B8</f>
        <v>0.97862630293870467</v>
      </c>
      <c r="C30" s="21">
        <f t="shared" ref="C30:D30" si="9">(C11*100)/C8</f>
        <v>0.53026797242967771</v>
      </c>
      <c r="D30" s="21">
        <f t="shared" si="9"/>
        <v>1.5151762811009106</v>
      </c>
      <c r="F30" s="2"/>
    </row>
    <row r="31" spans="1:6">
      <c r="A31" s="17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  <headerFooter>
    <oddHeader>&amp;R&amp;"TH Sarabun New,ธรรมดา"&amp;16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2018-01-05T04:39:56Z</dcterms:modified>
</cp:coreProperties>
</file>