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300" windowWidth="19320" windowHeight="9435"/>
  </bookViews>
  <sheets>
    <sheet name="T-1.1" sheetId="3" r:id="rId1"/>
  </sheets>
  <definedNames>
    <definedName name="_xlnm.Print_Area" localSheetId="0">'T-1.1'!$A$1:$R$32</definedName>
  </definedNames>
  <calcPr calcId="145621"/>
</workbook>
</file>

<file path=xl/calcChain.xml><?xml version="1.0" encoding="utf-8"?>
<calcChain xmlns="http://schemas.openxmlformats.org/spreadsheetml/2006/main">
  <c r="N12" i="3"/>
  <c r="N11"/>
  <c r="N10"/>
  <c r="N9"/>
  <c r="M10"/>
  <c r="M11"/>
  <c r="M12"/>
  <c r="M9"/>
</calcChain>
</file>

<file path=xl/sharedStrings.xml><?xml version="1.0" encoding="utf-8"?>
<sst xmlns="http://schemas.openxmlformats.org/spreadsheetml/2006/main" count="34" uniqueCount="30">
  <si>
    <t>ตาราง</t>
  </si>
  <si>
    <t>Total</t>
  </si>
  <si>
    <t>Population density</t>
  </si>
  <si>
    <t>(ต่อ ตร. กม.)</t>
  </si>
  <si>
    <t>ความหนาแน่น</t>
  </si>
  <si>
    <t>ของประชากร</t>
  </si>
  <si>
    <t>รวมยอด</t>
  </si>
  <si>
    <t xml:space="preserve">           ที่มา:   กรมการปกครอง  กระทรวงมหาดไทย</t>
  </si>
  <si>
    <t xml:space="preserve">    Source:   Department of Provincial Administration,  Ministry of Interior</t>
  </si>
  <si>
    <t>District</t>
  </si>
  <si>
    <t>อำเภอ</t>
  </si>
  <si>
    <t>Table</t>
  </si>
  <si>
    <t>ประชากร</t>
  </si>
  <si>
    <t>Population</t>
  </si>
  <si>
    <t>อัตราการเปลี่ยนแปลง</t>
  </si>
  <si>
    <t>(per sq. km.)</t>
  </si>
  <si>
    <r>
      <t xml:space="preserve">Percentage  change </t>
    </r>
    <r>
      <rPr>
        <sz val="11"/>
        <rFont val="TH SarabunPSK"/>
        <family val="2"/>
      </rPr>
      <t>(%)</t>
    </r>
  </si>
  <si>
    <t>ประชากรจากการทะเบียน อัตราการเปลี่ยนแปลง และความหนาแน่นของประชากร เป็นรายอำเภอ พ.ศ. 2556 - 2560</t>
  </si>
  <si>
    <t>Population from Registration Record, Percentage Change and Density by District: 2013 - 2017</t>
  </si>
  <si>
    <t>(2013)</t>
  </si>
  <si>
    <t>(2014)</t>
  </si>
  <si>
    <t>(2015)</t>
  </si>
  <si>
    <t>(2016)</t>
  </si>
  <si>
    <t>(2017)</t>
  </si>
  <si>
    <t>อำเภอเมืองภูเก็ต</t>
  </si>
  <si>
    <t>อำเภอกะทู้</t>
  </si>
  <si>
    <t>อำเภอถลาง</t>
  </si>
  <si>
    <t xml:space="preserve"> Mueang Phuket district</t>
  </si>
  <si>
    <t>Kathu district</t>
  </si>
  <si>
    <t>Thalang district</t>
  </si>
</sst>
</file>

<file path=xl/styles.xml><?xml version="1.0" encoding="utf-8"?>
<styleSheet xmlns="http://schemas.openxmlformats.org/spreadsheetml/2006/main">
  <numFmts count="2">
    <numFmt numFmtId="167" formatCode="0.0"/>
    <numFmt numFmtId="170" formatCode="#,##0.0;[Red]#,##0.0"/>
  </numFmts>
  <fonts count="9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8" fillId="0" borderId="8" xfId="0" applyFont="1" applyBorder="1"/>
    <xf numFmtId="0" fontId="8" fillId="0" borderId="3" xfId="0" applyFont="1" applyBorder="1"/>
    <xf numFmtId="0" fontId="8" fillId="0" borderId="2" xfId="0" applyFont="1" applyBorder="1"/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8" fillId="0" borderId="6" xfId="0" applyFont="1" applyBorder="1"/>
    <xf numFmtId="0" fontId="8" fillId="0" borderId="1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0" xfId="0" applyFont="1" applyBorder="1"/>
    <xf numFmtId="0" fontId="8" fillId="0" borderId="7" xfId="0" applyFont="1" applyBorder="1"/>
    <xf numFmtId="0" fontId="8" fillId="0" borderId="2" xfId="0" applyFont="1" applyBorder="1" applyAlignment="1">
      <alignment horizontal="center"/>
    </xf>
    <xf numFmtId="0" fontId="8" fillId="0" borderId="6" xfId="0" quotePrefix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9" xfId="0" applyFont="1" applyBorder="1"/>
    <xf numFmtId="0" fontId="8" fillId="0" borderId="5" xfId="0" quotePrefix="1" applyFont="1" applyBorder="1" applyAlignment="1">
      <alignment horizontal="center"/>
    </xf>
    <xf numFmtId="3" fontId="3" fillId="0" borderId="2" xfId="0" applyNumberFormat="1" applyFont="1" applyBorder="1" applyAlignment="1">
      <alignment horizontal="right" indent="1"/>
    </xf>
    <xf numFmtId="3" fontId="8" fillId="0" borderId="2" xfId="0" applyNumberFormat="1" applyFont="1" applyBorder="1" applyAlignment="1">
      <alignment horizontal="right" indent="1"/>
    </xf>
    <xf numFmtId="3" fontId="3" fillId="0" borderId="3" xfId="0" applyNumberFormat="1" applyFont="1" applyBorder="1" applyAlignment="1">
      <alignment horizontal="right" indent="1"/>
    </xf>
    <xf numFmtId="3" fontId="3" fillId="0" borderId="10" xfId="0" applyNumberFormat="1" applyFont="1" applyBorder="1" applyAlignment="1">
      <alignment horizontal="right" indent="1"/>
    </xf>
    <xf numFmtId="3" fontId="8" fillId="0" borderId="3" xfId="0" applyNumberFormat="1" applyFont="1" applyBorder="1" applyAlignment="1">
      <alignment horizontal="right" indent="1"/>
    </xf>
    <xf numFmtId="3" fontId="8" fillId="0" borderId="10" xfId="0" applyNumberFormat="1" applyFont="1" applyBorder="1" applyAlignment="1">
      <alignment horizontal="right" indent="1"/>
    </xf>
    <xf numFmtId="167" fontId="3" fillId="0" borderId="2" xfId="0" applyNumberFormat="1" applyFont="1" applyBorder="1" applyAlignment="1">
      <alignment horizontal="right" indent="2"/>
    </xf>
    <xf numFmtId="167" fontId="3" fillId="0" borderId="3" xfId="0" applyNumberFormat="1" applyFont="1" applyBorder="1" applyAlignment="1">
      <alignment horizontal="right" indent="2"/>
    </xf>
    <xf numFmtId="167" fontId="3" fillId="0" borderId="10" xfId="0" applyNumberFormat="1" applyFont="1" applyBorder="1" applyAlignment="1">
      <alignment horizontal="right" indent="2"/>
    </xf>
    <xf numFmtId="167" fontId="8" fillId="0" borderId="2" xfId="0" applyNumberFormat="1" applyFont="1" applyBorder="1" applyAlignment="1">
      <alignment horizontal="right" indent="2"/>
    </xf>
    <xf numFmtId="167" fontId="8" fillId="0" borderId="3" xfId="0" applyNumberFormat="1" applyFont="1" applyBorder="1" applyAlignment="1">
      <alignment horizontal="right" indent="2"/>
    </xf>
    <xf numFmtId="167" fontId="8" fillId="0" borderId="10" xfId="0" applyNumberFormat="1" applyFont="1" applyBorder="1" applyAlignment="1">
      <alignment horizontal="right" indent="2"/>
    </xf>
    <xf numFmtId="170" fontId="8" fillId="0" borderId="10" xfId="0" applyNumberFormat="1" applyFont="1" applyBorder="1" applyAlignment="1">
      <alignment horizontal="right" indent="2"/>
    </xf>
    <xf numFmtId="0" fontId="8" fillId="0" borderId="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1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9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7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  <xdr:twoCellAnchor>
    <xdr:from>
      <xdr:col>15</xdr:col>
      <xdr:colOff>1266825</xdr:colOff>
      <xdr:row>8</xdr:row>
      <xdr:rowOff>161925</xdr:rowOff>
    </xdr:from>
    <xdr:to>
      <xdr:col>17</xdr:col>
      <xdr:colOff>266700</xdr:colOff>
      <xdr:row>32</xdr:row>
      <xdr:rowOff>9529</xdr:rowOff>
    </xdr:to>
    <xdr:grpSp>
      <xdr:nvGrpSpPr>
        <xdr:cNvPr id="9" name="Group 8"/>
        <xdr:cNvGrpSpPr/>
      </xdr:nvGrpSpPr>
      <xdr:grpSpPr>
        <a:xfrm>
          <a:off x="9439275" y="1771650"/>
          <a:ext cx="542925" cy="4867279"/>
          <a:chOff x="9439275" y="1771650"/>
          <a:chExt cx="542925" cy="4867279"/>
        </a:xfrm>
      </xdr:grpSpPr>
      <xdr:grpSp>
        <xdr:nvGrpSpPr>
          <xdr:cNvPr id="14" name="Group 13"/>
          <xdr:cNvGrpSpPr/>
        </xdr:nvGrpSpPr>
        <xdr:grpSpPr>
          <a:xfrm>
            <a:off x="9639300" y="6191249"/>
            <a:ext cx="342900" cy="447680"/>
            <a:chOff x="9639300" y="6191249"/>
            <a:chExt cx="342900" cy="447680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610725" y="6229349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615487" y="6296029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</a:t>
              </a:r>
              <a:endParaRPr lang="th-TH" sz="1100"/>
            </a:p>
          </xdr:txBody>
        </xdr: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9439275" y="1771650"/>
            <a:ext cx="476250" cy="436245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tx2">
            <a:lumMod val="40000"/>
            <a:lumOff val="60000"/>
          </a:scheme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rtlCol="0" anchor="ctr" upright="1"/>
      <a:lstStyle>
        <a:defPPr algn="ctr">
          <a:defRPr sz="1100"/>
        </a:defPPr>
      </a:lstStyle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P32"/>
  <sheetViews>
    <sheetView showGridLines="0" tabSelected="1" workbookViewId="0">
      <selection activeCell="N14" sqref="N14"/>
    </sheetView>
  </sheetViews>
  <sheetFormatPr defaultRowHeight="18.75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16" s="1" customFormat="1">
      <c r="B1" s="1" t="s">
        <v>0</v>
      </c>
      <c r="C1" s="2">
        <v>1.1000000000000001</v>
      </c>
      <c r="D1" s="1" t="s">
        <v>17</v>
      </c>
    </row>
    <row r="2" spans="1:16" s="3" customFormat="1">
      <c r="B2" s="1" t="s">
        <v>11</v>
      </c>
      <c r="C2" s="2">
        <v>1.1000000000000001</v>
      </c>
      <c r="D2" s="1" t="s">
        <v>18</v>
      </c>
    </row>
    <row r="3" spans="1:16" ht="3" customHeight="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s="6" customFormat="1" ht="17.25">
      <c r="A4" s="41" t="s">
        <v>10</v>
      </c>
      <c r="B4" s="41"/>
      <c r="C4" s="41"/>
      <c r="D4" s="42"/>
      <c r="E4" s="53" t="s">
        <v>12</v>
      </c>
      <c r="F4" s="53"/>
      <c r="G4" s="53"/>
      <c r="H4" s="53"/>
      <c r="I4" s="54"/>
      <c r="J4" s="53" t="s">
        <v>14</v>
      </c>
      <c r="K4" s="53"/>
      <c r="L4" s="53"/>
      <c r="M4" s="54"/>
      <c r="N4" s="17" t="s">
        <v>4</v>
      </c>
      <c r="O4" s="47" t="s">
        <v>9</v>
      </c>
      <c r="P4" s="48"/>
    </row>
    <row r="5" spans="1:16" s="6" customFormat="1" ht="17.25">
      <c r="A5" s="43"/>
      <c r="B5" s="43"/>
      <c r="C5" s="43"/>
      <c r="D5" s="44"/>
      <c r="E5" s="55" t="s">
        <v>13</v>
      </c>
      <c r="F5" s="55"/>
      <c r="G5" s="55"/>
      <c r="H5" s="55"/>
      <c r="I5" s="56"/>
      <c r="J5" s="55" t="s">
        <v>16</v>
      </c>
      <c r="K5" s="55"/>
      <c r="L5" s="55"/>
      <c r="M5" s="56"/>
      <c r="N5" s="13" t="s">
        <v>5</v>
      </c>
      <c r="O5" s="49"/>
      <c r="P5" s="50"/>
    </row>
    <row r="6" spans="1:16" s="6" customFormat="1" ht="17.25">
      <c r="A6" s="43"/>
      <c r="B6" s="43"/>
      <c r="C6" s="43"/>
      <c r="D6" s="44"/>
      <c r="E6" s="26"/>
      <c r="F6" s="9"/>
      <c r="G6" s="9"/>
      <c r="H6" s="9"/>
      <c r="I6" s="9"/>
      <c r="J6" s="9"/>
      <c r="K6" s="9"/>
      <c r="L6" s="9"/>
      <c r="M6" s="9"/>
      <c r="N6" s="25" t="s">
        <v>3</v>
      </c>
      <c r="O6" s="49"/>
      <c r="P6" s="50"/>
    </row>
    <row r="7" spans="1:16" s="6" customFormat="1" ht="17.25">
      <c r="A7" s="43"/>
      <c r="B7" s="43"/>
      <c r="C7" s="43"/>
      <c r="D7" s="44"/>
      <c r="E7" s="23">
        <v>2556</v>
      </c>
      <c r="F7" s="18">
        <v>2557</v>
      </c>
      <c r="G7" s="18">
        <v>2558</v>
      </c>
      <c r="H7" s="18">
        <v>2559</v>
      </c>
      <c r="I7" s="18">
        <v>2560</v>
      </c>
      <c r="J7" s="18">
        <v>2557</v>
      </c>
      <c r="K7" s="18">
        <v>2558</v>
      </c>
      <c r="L7" s="18">
        <v>2559</v>
      </c>
      <c r="M7" s="18">
        <v>2560</v>
      </c>
      <c r="N7" s="25" t="s">
        <v>2</v>
      </c>
      <c r="O7" s="49"/>
      <c r="P7" s="50"/>
    </row>
    <row r="8" spans="1:16" s="6" customFormat="1" ht="17.25">
      <c r="A8" s="45"/>
      <c r="B8" s="45"/>
      <c r="C8" s="45"/>
      <c r="D8" s="46"/>
      <c r="E8" s="24" t="s">
        <v>19</v>
      </c>
      <c r="F8" s="24" t="s">
        <v>20</v>
      </c>
      <c r="G8" s="24" t="s">
        <v>21</v>
      </c>
      <c r="H8" s="24" t="s">
        <v>22</v>
      </c>
      <c r="I8" s="24" t="s">
        <v>23</v>
      </c>
      <c r="J8" s="24" t="s">
        <v>20</v>
      </c>
      <c r="K8" s="24" t="s">
        <v>21</v>
      </c>
      <c r="L8" s="24" t="s">
        <v>22</v>
      </c>
      <c r="M8" s="27" t="s">
        <v>23</v>
      </c>
      <c r="N8" s="20" t="s">
        <v>15</v>
      </c>
      <c r="O8" s="51"/>
      <c r="P8" s="52"/>
    </row>
    <row r="9" spans="1:16" s="7" customFormat="1" ht="27" customHeight="1">
      <c r="A9" s="59" t="s">
        <v>6</v>
      </c>
      <c r="B9" s="59"/>
      <c r="C9" s="59"/>
      <c r="D9" s="59"/>
      <c r="E9" s="28">
        <v>369522</v>
      </c>
      <c r="F9" s="30">
        <v>378364</v>
      </c>
      <c r="G9" s="31">
        <v>386605</v>
      </c>
      <c r="H9" s="28">
        <v>394169</v>
      </c>
      <c r="I9" s="28">
        <v>402017</v>
      </c>
      <c r="J9" s="34">
        <v>2.3928209957729174</v>
      </c>
      <c r="K9" s="34">
        <v>2.1780613377594062</v>
      </c>
      <c r="L9" s="35">
        <v>1.9565189275875896</v>
      </c>
      <c r="M9" s="36">
        <f>((I9-H9)/H9)*100</f>
        <v>1.9910241546138838</v>
      </c>
      <c r="N9" s="36">
        <f>I9/543.034</f>
        <v>740.31644427420747</v>
      </c>
      <c r="O9" s="60" t="s">
        <v>1</v>
      </c>
      <c r="P9" s="59"/>
    </row>
    <row r="10" spans="1:16" s="6" customFormat="1" ht="17.25">
      <c r="A10" s="8" t="s">
        <v>24</v>
      </c>
      <c r="B10" s="8"/>
      <c r="C10" s="8"/>
      <c r="D10" s="8"/>
      <c r="E10" s="29">
        <v>226361</v>
      </c>
      <c r="F10" s="32">
        <v>231196</v>
      </c>
      <c r="G10" s="33">
        <v>235311</v>
      </c>
      <c r="H10" s="29">
        <v>238866</v>
      </c>
      <c r="I10" s="29">
        <v>242821</v>
      </c>
      <c r="J10" s="37">
        <v>2.135968651843736</v>
      </c>
      <c r="K10" s="37">
        <v>1.7798750843440199</v>
      </c>
      <c r="L10" s="38">
        <v>1.5107666024962709</v>
      </c>
      <c r="M10" s="39">
        <f t="shared" ref="M10:M12" si="0">((I10-H10)/H10)*100</f>
        <v>1.6557400383478602</v>
      </c>
      <c r="N10" s="40">
        <f>I10/224</f>
        <v>1084.0223214285713</v>
      </c>
      <c r="O10" s="8" t="s">
        <v>27</v>
      </c>
      <c r="P10" s="8"/>
    </row>
    <row r="11" spans="1:16" s="6" customFormat="1" ht="17.25">
      <c r="A11" s="8" t="s">
        <v>25</v>
      </c>
      <c r="B11" s="8"/>
      <c r="C11" s="8"/>
      <c r="D11" s="8"/>
      <c r="E11" s="29">
        <v>51714</v>
      </c>
      <c r="F11" s="32">
        <v>53156</v>
      </c>
      <c r="G11" s="33">
        <v>54413</v>
      </c>
      <c r="H11" s="29">
        <v>55767</v>
      </c>
      <c r="I11" s="29">
        <v>57250</v>
      </c>
      <c r="J11" s="37">
        <v>2.7884131956530145</v>
      </c>
      <c r="K11" s="37">
        <v>2.3647377530288209</v>
      </c>
      <c r="L11" s="38">
        <v>2.4883759395732636</v>
      </c>
      <c r="M11" s="39">
        <f t="shared" si="0"/>
        <v>2.6592787849445014</v>
      </c>
      <c r="N11" s="39">
        <f>I11/67.034</f>
        <v>854.04421636781331</v>
      </c>
      <c r="O11" s="8"/>
      <c r="P11" s="8" t="s">
        <v>28</v>
      </c>
    </row>
    <row r="12" spans="1:16" s="6" customFormat="1" ht="17.25">
      <c r="A12" s="8" t="s">
        <v>26</v>
      </c>
      <c r="B12" s="8"/>
      <c r="C12" s="8"/>
      <c r="D12" s="8"/>
      <c r="E12" s="29">
        <v>91447</v>
      </c>
      <c r="F12" s="32">
        <v>94012</v>
      </c>
      <c r="G12" s="33">
        <v>96881</v>
      </c>
      <c r="H12" s="29">
        <v>99536</v>
      </c>
      <c r="I12" s="29">
        <v>101946</v>
      </c>
      <c r="J12" s="37">
        <v>2.8049033866611262</v>
      </c>
      <c r="K12" s="37">
        <v>3.0517380759902992</v>
      </c>
      <c r="L12" s="38">
        <v>2.7404754286186148</v>
      </c>
      <c r="M12" s="39">
        <f t="shared" si="0"/>
        <v>2.4212345282108987</v>
      </c>
      <c r="N12" s="39">
        <f>I12/252</f>
        <v>404.54761904761904</v>
      </c>
      <c r="O12" s="8"/>
      <c r="P12" s="8" t="s">
        <v>29</v>
      </c>
    </row>
    <row r="13" spans="1:16" s="6" customFormat="1" ht="17.25">
      <c r="A13" s="8"/>
      <c r="B13" s="57"/>
      <c r="C13" s="57"/>
      <c r="D13" s="58"/>
      <c r="E13" s="11"/>
      <c r="F13" s="10"/>
      <c r="G13" s="21"/>
      <c r="H13" s="11"/>
      <c r="I13" s="11"/>
      <c r="J13" s="11"/>
      <c r="K13" s="11"/>
      <c r="L13" s="10"/>
      <c r="M13" s="21"/>
      <c r="N13" s="21"/>
      <c r="O13" s="8"/>
      <c r="P13" s="8"/>
    </row>
    <row r="14" spans="1:16" s="6" customFormat="1" ht="17.25">
      <c r="A14" s="57"/>
      <c r="B14" s="57"/>
      <c r="C14" s="57"/>
      <c r="D14" s="58"/>
      <c r="E14" s="11"/>
      <c r="F14" s="10"/>
      <c r="G14" s="21"/>
      <c r="H14" s="11"/>
      <c r="I14" s="11"/>
      <c r="J14" s="11"/>
      <c r="K14" s="11"/>
      <c r="L14" s="10"/>
      <c r="M14" s="21"/>
      <c r="N14" s="21"/>
      <c r="O14" s="8"/>
      <c r="P14" s="8"/>
    </row>
    <row r="15" spans="1:16" s="6" customFormat="1" ht="17.25">
      <c r="A15" s="12"/>
      <c r="B15" s="12"/>
      <c r="C15" s="12"/>
      <c r="D15" s="19"/>
      <c r="E15" s="11"/>
      <c r="F15" s="10"/>
      <c r="G15" s="21"/>
      <c r="H15" s="11"/>
      <c r="I15" s="11"/>
      <c r="J15" s="11"/>
      <c r="K15" s="11"/>
      <c r="L15" s="10"/>
      <c r="M15" s="21"/>
      <c r="N15" s="21"/>
      <c r="O15" s="8"/>
      <c r="P15" s="8"/>
    </row>
    <row r="16" spans="1:16" s="6" customFormat="1" ht="17.25">
      <c r="A16" s="12"/>
      <c r="B16" s="12"/>
      <c r="C16" s="12"/>
      <c r="D16" s="19"/>
      <c r="E16" s="11"/>
      <c r="F16" s="10"/>
      <c r="G16" s="21"/>
      <c r="H16" s="11"/>
      <c r="I16" s="11"/>
      <c r="J16" s="11"/>
      <c r="K16" s="11"/>
      <c r="L16" s="10"/>
      <c r="M16" s="21"/>
      <c r="N16" s="21"/>
      <c r="O16" s="8"/>
      <c r="P16" s="8"/>
    </row>
    <row r="17" spans="1:16" s="6" customFormat="1" ht="17.25">
      <c r="A17" s="12"/>
      <c r="B17" s="12"/>
      <c r="C17" s="12"/>
      <c r="D17" s="19"/>
      <c r="E17" s="11"/>
      <c r="F17" s="10"/>
      <c r="G17" s="21"/>
      <c r="H17" s="11"/>
      <c r="I17" s="11"/>
      <c r="J17" s="11"/>
      <c r="K17" s="11"/>
      <c r="L17" s="10"/>
      <c r="M17" s="21"/>
      <c r="N17" s="21"/>
      <c r="O17" s="8"/>
      <c r="P17" s="8"/>
    </row>
    <row r="18" spans="1:16" s="6" customFormat="1" ht="17.25">
      <c r="A18" s="12"/>
      <c r="B18" s="12"/>
      <c r="C18" s="12"/>
      <c r="D18" s="19"/>
      <c r="E18" s="11"/>
      <c r="F18" s="10"/>
      <c r="G18" s="21"/>
      <c r="H18" s="11"/>
      <c r="I18" s="11"/>
      <c r="J18" s="11"/>
      <c r="K18" s="11"/>
      <c r="L18" s="10"/>
      <c r="M18" s="21"/>
      <c r="N18" s="21"/>
      <c r="O18" s="8"/>
      <c r="P18" s="8"/>
    </row>
    <row r="19" spans="1:16" s="6" customFormat="1" ht="17.25">
      <c r="A19" s="12"/>
      <c r="B19" s="12"/>
      <c r="C19" s="12"/>
      <c r="D19" s="19"/>
      <c r="E19" s="11"/>
      <c r="F19" s="10"/>
      <c r="G19" s="21"/>
      <c r="H19" s="11"/>
      <c r="I19" s="11"/>
      <c r="J19" s="11"/>
      <c r="K19" s="11"/>
      <c r="L19" s="10"/>
      <c r="M19" s="21"/>
      <c r="N19" s="21"/>
      <c r="O19" s="8"/>
      <c r="P19" s="8"/>
    </row>
    <row r="20" spans="1:16" s="6" customFormat="1" ht="17.25">
      <c r="A20" s="8"/>
      <c r="B20" s="8"/>
      <c r="C20" s="8"/>
      <c r="D20" s="8"/>
      <c r="E20" s="11"/>
      <c r="F20" s="10"/>
      <c r="G20" s="21"/>
      <c r="H20" s="11"/>
      <c r="I20" s="11"/>
      <c r="J20" s="11"/>
      <c r="K20" s="11"/>
      <c r="L20" s="10"/>
      <c r="M20" s="21"/>
      <c r="N20" s="21"/>
      <c r="O20" s="8"/>
      <c r="P20" s="8"/>
    </row>
    <row r="21" spans="1:16" s="6" customFormat="1" ht="17.25">
      <c r="A21" s="57"/>
      <c r="B21" s="57"/>
      <c r="C21" s="57"/>
      <c r="D21" s="58"/>
      <c r="E21" s="11"/>
      <c r="F21" s="10"/>
      <c r="G21" s="21"/>
      <c r="H21" s="11"/>
      <c r="I21" s="11"/>
      <c r="J21" s="11"/>
      <c r="K21" s="11"/>
      <c r="L21" s="10"/>
      <c r="M21" s="21"/>
      <c r="N21" s="21"/>
      <c r="O21" s="8"/>
      <c r="P21" s="8"/>
    </row>
    <row r="22" spans="1:16" s="6" customFormat="1" ht="17.25">
      <c r="A22" s="12"/>
      <c r="B22" s="12"/>
      <c r="C22" s="12"/>
      <c r="D22" s="19"/>
      <c r="E22" s="11"/>
      <c r="F22" s="10"/>
      <c r="G22" s="21"/>
      <c r="H22" s="11"/>
      <c r="I22" s="11"/>
      <c r="J22" s="11"/>
      <c r="K22" s="11"/>
      <c r="L22" s="10"/>
      <c r="M22" s="21"/>
      <c r="N22" s="21"/>
      <c r="O22" s="8"/>
      <c r="P22" s="8"/>
    </row>
    <row r="23" spans="1:16" s="6" customFormat="1" ht="17.25">
      <c r="A23" s="8"/>
      <c r="B23" s="8"/>
      <c r="C23" s="8"/>
      <c r="D23" s="8"/>
      <c r="E23" s="11"/>
      <c r="F23" s="10"/>
      <c r="G23" s="21"/>
      <c r="H23" s="11"/>
      <c r="I23" s="11"/>
      <c r="J23" s="11"/>
      <c r="K23" s="11"/>
      <c r="L23" s="10"/>
      <c r="M23" s="21"/>
      <c r="N23" s="21"/>
      <c r="O23" s="8"/>
      <c r="P23" s="8"/>
    </row>
    <row r="24" spans="1:16" s="6" customFormat="1" ht="17.25">
      <c r="A24" s="8"/>
      <c r="B24" s="8"/>
      <c r="C24" s="8"/>
      <c r="D24" s="8"/>
      <c r="E24" s="11"/>
      <c r="F24" s="10"/>
      <c r="G24" s="21"/>
      <c r="H24" s="11"/>
      <c r="I24" s="11"/>
      <c r="J24" s="11"/>
      <c r="K24" s="11"/>
      <c r="L24" s="10"/>
      <c r="M24" s="21"/>
      <c r="N24" s="21"/>
      <c r="O24" s="8"/>
      <c r="P24" s="8"/>
    </row>
    <row r="25" spans="1:16" s="6" customFormat="1" ht="17.25">
      <c r="A25" s="8"/>
      <c r="B25" s="8"/>
      <c r="C25" s="8"/>
      <c r="D25" s="8"/>
      <c r="E25" s="11"/>
      <c r="F25" s="10"/>
      <c r="G25" s="21"/>
      <c r="H25" s="11"/>
      <c r="I25" s="11"/>
      <c r="J25" s="11"/>
      <c r="K25" s="11"/>
      <c r="L25" s="10"/>
      <c r="M25" s="21"/>
      <c r="N25" s="21"/>
      <c r="O25" s="8"/>
      <c r="P25" s="8"/>
    </row>
    <row r="26" spans="1:16" s="6" customFormat="1" ht="17.25">
      <c r="A26" s="8"/>
      <c r="B26" s="8"/>
      <c r="C26" s="8"/>
      <c r="D26" s="8"/>
      <c r="E26" s="11"/>
      <c r="F26" s="10"/>
      <c r="G26" s="21"/>
      <c r="H26" s="11"/>
      <c r="I26" s="11"/>
      <c r="J26" s="11"/>
      <c r="K26" s="11"/>
      <c r="L26" s="10"/>
      <c r="M26" s="21"/>
      <c r="N26" s="21"/>
      <c r="O26" s="8"/>
      <c r="P26" s="8"/>
    </row>
    <row r="27" spans="1:16" s="6" customFormat="1" ht="17.25">
      <c r="A27" s="8"/>
      <c r="B27" s="8"/>
      <c r="C27" s="8"/>
      <c r="D27" s="8"/>
      <c r="E27" s="11"/>
      <c r="F27" s="10"/>
      <c r="G27" s="21"/>
      <c r="H27" s="11"/>
      <c r="I27" s="11"/>
      <c r="J27" s="11"/>
      <c r="K27" s="11"/>
      <c r="L27" s="10"/>
      <c r="M27" s="21"/>
      <c r="N27" s="21"/>
      <c r="O27" s="8"/>
      <c r="P27" s="8"/>
    </row>
    <row r="28" spans="1:16" s="6" customFormat="1" ht="17.25">
      <c r="A28" s="57"/>
      <c r="B28" s="57"/>
      <c r="C28" s="57"/>
      <c r="D28" s="58"/>
      <c r="E28" s="11"/>
      <c r="F28" s="10"/>
      <c r="G28" s="21"/>
      <c r="H28" s="11"/>
      <c r="I28" s="11"/>
      <c r="J28" s="11"/>
      <c r="K28" s="11"/>
      <c r="L28" s="10"/>
      <c r="M28" s="21"/>
      <c r="N28" s="21"/>
      <c r="O28" s="8"/>
      <c r="P28" s="8"/>
    </row>
    <row r="29" spans="1:16" s="6" customFormat="1" ht="3" customHeight="1">
      <c r="A29" s="14"/>
      <c r="B29" s="14"/>
      <c r="C29" s="14"/>
      <c r="D29" s="14"/>
      <c r="E29" s="15"/>
      <c r="F29" s="15"/>
      <c r="G29" s="22"/>
      <c r="H29" s="16"/>
      <c r="I29" s="16"/>
      <c r="J29" s="16"/>
      <c r="K29" s="16"/>
      <c r="L29" s="15"/>
      <c r="M29" s="22"/>
      <c r="N29" s="22"/>
      <c r="O29" s="14"/>
      <c r="P29" s="14"/>
    </row>
    <row r="30" spans="1:16" s="6" customFormat="1" ht="3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6" customFormat="1" ht="17.25">
      <c r="A31" s="8" t="s">
        <v>7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6" customFormat="1" ht="17.25">
      <c r="A32" s="8"/>
      <c r="B32" s="8" t="s">
        <v>8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</sheetData>
  <mergeCells count="12">
    <mergeCell ref="A21:D21"/>
    <mergeCell ref="A28:D28"/>
    <mergeCell ref="A9:D9"/>
    <mergeCell ref="O9:P9"/>
    <mergeCell ref="B13:D13"/>
    <mergeCell ref="A14:D14"/>
    <mergeCell ref="A4:D8"/>
    <mergeCell ref="O4:P8"/>
    <mergeCell ref="E4:I4"/>
    <mergeCell ref="E5:I5"/>
    <mergeCell ref="J4:M4"/>
    <mergeCell ref="J5:M5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Chan</cp:lastModifiedBy>
  <cp:lastPrinted>2018-08-30T08:31:51Z</cp:lastPrinted>
  <dcterms:created xsi:type="dcterms:W3CDTF">2004-08-16T17:13:42Z</dcterms:created>
  <dcterms:modified xsi:type="dcterms:W3CDTF">2018-09-24T06:17:56Z</dcterms:modified>
</cp:coreProperties>
</file>