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-3\รูปเล่ม ไตรมาส 2-2561\ตาราง ไตรมาส 2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19" i="1" l="1"/>
  <c r="D20" i="1"/>
  <c r="D21" i="1"/>
  <c r="D22" i="1"/>
  <c r="D23" i="1"/>
  <c r="D24" i="1"/>
  <c r="D25" i="1"/>
  <c r="D26" i="1"/>
  <c r="D18" i="1"/>
  <c r="C18" i="1"/>
  <c r="C17" i="1" s="1"/>
  <c r="C20" i="1"/>
  <c r="C21" i="1"/>
  <c r="C22" i="1"/>
  <c r="C24" i="1"/>
  <c r="C25" i="1"/>
  <c r="C26" i="1"/>
  <c r="C19" i="1"/>
  <c r="D17" i="1" l="1"/>
  <c r="B26" i="1"/>
  <c r="B25" i="1"/>
  <c r="B24" i="1"/>
  <c r="B23" i="1"/>
  <c r="B22" i="1"/>
  <c r="B21" i="1"/>
  <c r="B20" i="1"/>
  <c r="B19" i="1"/>
  <c r="B18" i="1"/>
  <c r="B17" i="1" l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<sst xmlns="http://schemas.openxmlformats.org/spreadsheetml/2006/main" count="28" uniqueCount="18">
  <si>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</si>
  <si>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</si>
  <si>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</si>
  <si>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</si>
  <si>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</si>
  <si>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</si>
  <si>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</si>
  <si>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</si>
  <si>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</si>
  <si>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</si>
  <si>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</si>
  <si>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</si>
  <si>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</si>
  <si>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</si>
  <si>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</si>
  <si>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</si>
  <si>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 ไตรมาสที่ 2 (เมษายน-มิถุนายน) พ.ศ. 2561</t>
  </si>
  <si>
    <t>หมายเหตุ : ปรับใช้ค่าคาดประมาณประชากร ของประเทศไทยชุดใหม่ (พ.ศ. 2553-2583)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</si>
</sst>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8" fontId="3" fillId="0" borderId="3" xfId="1" applyNumberFormat="1" applyFont="1" applyBorder="1" applyAlignment="1">
      <alignment horizontal="right" vertical="center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1" sqref="B1"/>
    </sheetView>
  </sheetViews>
  <sheetFormatPr defaultRowHeight="14.25" x14ac:dyDescent="0.2"/>
  <cols>
    <col min="1" max="1" width="19.5" customWidth="1"/>
    <col min="2" max="4" width="15" customWidth="1"/>
  </cols>
  <sheetData>
    <row r="1" spans="1:4" ht="21" x14ac:dyDescent="0.35">
      <c r="A1" s="1" t="s">
        <v>16</v>
      </c>
      <c r="B1" s="2"/>
      <c r="C1" s="2"/>
      <c r="D1" s="2"/>
    </row>
    <row r="2" spans="1:4" ht="18.75" x14ac:dyDescent="0.3">
      <c r="A2" s="3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2"/>
      <c r="B4" s="18" t="s">
        <v>4</v>
      </c>
      <c r="C4" s="18"/>
      <c r="D4" s="18"/>
    </row>
    <row r="5" spans="1:4" ht="18.75" x14ac:dyDescent="0.3">
      <c r="A5" s="6" t="s">
        <v>5</v>
      </c>
      <c r="B5" s="7">
        <v>973005</v>
      </c>
      <c r="C5" s="7">
        <v>464188</v>
      </c>
      <c r="D5" s="7">
        <v>508817</v>
      </c>
    </row>
    <row r="6" spans="1:4" ht="18.75" x14ac:dyDescent="0.3">
      <c r="A6" s="8" t="s">
        <v>6</v>
      </c>
      <c r="B6" s="9">
        <v>699184</v>
      </c>
      <c r="C6" s="9">
        <v>374070</v>
      </c>
      <c r="D6" s="9">
        <v>325114</v>
      </c>
    </row>
    <row r="7" spans="1:4" ht="18.75" x14ac:dyDescent="0.3">
      <c r="A7" s="8" t="s">
        <v>7</v>
      </c>
      <c r="B7" s="9">
        <v>697960</v>
      </c>
      <c r="C7" s="9">
        <v>373193</v>
      </c>
      <c r="D7" s="9">
        <v>324767</v>
      </c>
    </row>
    <row r="8" spans="1:4" ht="18.75" x14ac:dyDescent="0.3">
      <c r="A8" s="8" t="s">
        <v>8</v>
      </c>
      <c r="B8" s="9">
        <v>683466</v>
      </c>
      <c r="C8" s="9">
        <v>365421</v>
      </c>
      <c r="D8" s="9">
        <v>318045</v>
      </c>
    </row>
    <row r="9" spans="1:4" ht="18.75" x14ac:dyDescent="0.3">
      <c r="A9" s="8" t="s">
        <v>9</v>
      </c>
      <c r="B9" s="9">
        <v>14494</v>
      </c>
      <c r="C9" s="9">
        <v>7772</v>
      </c>
      <c r="D9" s="9">
        <v>6722</v>
      </c>
    </row>
    <row r="10" spans="1:4" ht="18.75" x14ac:dyDescent="0.3">
      <c r="A10" s="8" t="s">
        <v>10</v>
      </c>
      <c r="B10" s="9">
        <v>1223</v>
      </c>
      <c r="C10" s="9">
        <v>876</v>
      </c>
      <c r="D10" s="9">
        <v>347</v>
      </c>
    </row>
    <row r="11" spans="1:4" ht="18.75" x14ac:dyDescent="0.3">
      <c r="A11" s="8" t="s">
        <v>11</v>
      </c>
      <c r="B11" s="9">
        <v>273821</v>
      </c>
      <c r="C11" s="9">
        <v>90118</v>
      </c>
      <c r="D11" s="9">
        <v>183703</v>
      </c>
    </row>
    <row r="12" spans="1:4" ht="18.75" x14ac:dyDescent="0.3">
      <c r="A12" s="8" t="s">
        <v>12</v>
      </c>
      <c r="B12" s="9">
        <v>81756</v>
      </c>
      <c r="C12" s="10">
        <v>3423</v>
      </c>
      <c r="D12" s="9">
        <v>78333</v>
      </c>
    </row>
    <row r="13" spans="1:4" ht="18.75" x14ac:dyDescent="0.3">
      <c r="A13" s="8" t="s">
        <v>13</v>
      </c>
      <c r="B13" s="9">
        <v>32024</v>
      </c>
      <c r="C13" s="9">
        <v>30505</v>
      </c>
      <c r="D13" s="9">
        <v>31519</v>
      </c>
    </row>
    <row r="14" spans="1:4" ht="18.75" x14ac:dyDescent="0.3">
      <c r="A14" s="11" t="s">
        <v>14</v>
      </c>
      <c r="B14" s="9">
        <v>130042</v>
      </c>
      <c r="C14" s="9">
        <v>56191</v>
      </c>
      <c r="D14" s="9">
        <v>73851</v>
      </c>
    </row>
    <row r="15" spans="1:4" ht="18.75" x14ac:dyDescent="0.3">
      <c r="A15" s="11"/>
      <c r="B15" s="9"/>
      <c r="C15" s="9"/>
      <c r="D15" s="9"/>
    </row>
    <row r="16" spans="1:4" ht="18.75" x14ac:dyDescent="0.3">
      <c r="A16" s="12"/>
      <c r="B16" s="19" t="s">
        <v>15</v>
      </c>
      <c r="C16" s="19"/>
      <c r="D16" s="19"/>
    </row>
    <row r="17" spans="1:4" ht="18.75" x14ac:dyDescent="0.2">
      <c r="A17" s="6" t="s">
        <v>5</v>
      </c>
      <c r="B17" s="13">
        <f>SUM(B18,B23)</f>
        <v>100</v>
      </c>
      <c r="C17" s="13">
        <f>SUM(C18,C23)</f>
        <v>100</v>
      </c>
      <c r="D17" s="13">
        <f>SUM(D18,D23)</f>
        <v>100</v>
      </c>
    </row>
    <row r="18" spans="1:4" ht="18.75" x14ac:dyDescent="0.2">
      <c r="A18" s="8" t="s">
        <v>6</v>
      </c>
      <c r="B18" s="14">
        <f>B6/B$5*100</f>
        <v>71.858212444951462</v>
      </c>
      <c r="C18" s="14">
        <f>C6/C$5*100</f>
        <v>80.585883305901916</v>
      </c>
      <c r="D18" s="14">
        <f>D6/D$5*100</f>
        <v>63.896056932060056</v>
      </c>
    </row>
    <row r="19" spans="1:4" ht="18.75" x14ac:dyDescent="0.2">
      <c r="A19" s="8" t="s">
        <v>7</v>
      </c>
      <c r="B19" s="14">
        <f t="shared" ref="B19:C26" si="0">B7/B$5*100</f>
        <v>71.732416585731826</v>
      </c>
      <c r="C19" s="14">
        <f>C7/C$5*100</f>
        <v>80.396951235275367</v>
      </c>
      <c r="D19" s="14">
        <f t="shared" ref="D19:D26" si="1">D7/D$5*100</f>
        <v>63.827859525133789</v>
      </c>
    </row>
    <row r="20" spans="1:4" ht="18.75" x14ac:dyDescent="0.2">
      <c r="A20" s="8" t="s">
        <v>8</v>
      </c>
      <c r="B20" s="14">
        <f t="shared" si="0"/>
        <v>70.242804507684951</v>
      </c>
      <c r="C20" s="14">
        <f t="shared" si="0"/>
        <v>78.722629624203989</v>
      </c>
      <c r="D20" s="14">
        <f t="shared" si="1"/>
        <v>62.50675586704061</v>
      </c>
    </row>
    <row r="21" spans="1:4" ht="18.75" x14ac:dyDescent="0.2">
      <c r="A21" s="8" t="s">
        <v>9</v>
      </c>
      <c r="B21" s="14">
        <f t="shared" si="0"/>
        <v>1.4896120780468753</v>
      </c>
      <c r="C21" s="14">
        <f t="shared" si="0"/>
        <v>1.6743216110713763</v>
      </c>
      <c r="D21" s="14">
        <f t="shared" si="1"/>
        <v>1.3211036580931848</v>
      </c>
    </row>
    <row r="22" spans="1:4" ht="18.75" x14ac:dyDescent="0.2">
      <c r="A22" s="8" t="s">
        <v>10</v>
      </c>
      <c r="B22" s="14">
        <f t="shared" si="0"/>
        <v>0.12569308482484673</v>
      </c>
      <c r="C22" s="14">
        <f t="shared" si="0"/>
        <v>0.18871664067145208</v>
      </c>
      <c r="D22" s="14">
        <f t="shared" si="1"/>
        <v>6.8197406926262291E-2</v>
      </c>
    </row>
    <row r="23" spans="1:4" ht="18.75" x14ac:dyDescent="0.2">
      <c r="A23" s="8" t="s">
        <v>11</v>
      </c>
      <c r="B23" s="14">
        <f t="shared" si="0"/>
        <v>28.141787555048538</v>
      </c>
      <c r="C23" s="14">
        <f t="shared" si="0"/>
        <v>19.41411669409808</v>
      </c>
      <c r="D23" s="14">
        <f t="shared" si="1"/>
        <v>36.103943067939944</v>
      </c>
    </row>
    <row r="24" spans="1:4" ht="18.75" x14ac:dyDescent="0.2">
      <c r="A24" s="8" t="s">
        <v>12</v>
      </c>
      <c r="B24" s="14">
        <f t="shared" si="0"/>
        <v>8.4024234202290842</v>
      </c>
      <c r="C24" s="14">
        <f t="shared" si="0"/>
        <v>0.73741673632235216</v>
      </c>
      <c r="D24" s="14">
        <f t="shared" si="1"/>
        <v>15.395122411397418</v>
      </c>
    </row>
    <row r="25" spans="1:4" ht="18.75" x14ac:dyDescent="0.2">
      <c r="A25" s="8" t="s">
        <v>13</v>
      </c>
      <c r="B25" s="14">
        <f t="shared" si="0"/>
        <v>3.2912472186679413</v>
      </c>
      <c r="C25" s="14">
        <f t="shared" si="0"/>
        <v>6.5716907804596412</v>
      </c>
      <c r="D25" s="14">
        <f t="shared" si="1"/>
        <v>6.1945650400831731</v>
      </c>
    </row>
    <row r="26" spans="1:4" ht="18.75" x14ac:dyDescent="0.2">
      <c r="A26" s="15" t="s">
        <v>14</v>
      </c>
      <c r="B26" s="16">
        <f t="shared" si="0"/>
        <v>13.364987846927818</v>
      </c>
      <c r="C26" s="16">
        <f t="shared" si="0"/>
        <v>12.105224607271193</v>
      </c>
      <c r="D26" s="16">
        <f t="shared" si="1"/>
        <v>14.514255616459357</v>
      </c>
    </row>
    <row r="28" spans="1:4" ht="18.75" x14ac:dyDescent="0.3">
      <c r="A28" s="17" t="s">
        <v>17</v>
      </c>
    </row>
  </sheetData>
  <mergeCells count="2">
    <mergeCell ref="B4:D4"/>
    <mergeCell ref="B16:D16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2018-11-08T04:20:12Z</cp:lastPrinted>
  <dcterms:created xsi:type="dcterms:W3CDTF">2018-10-01T07:47:42Z</dcterms:created>
  <dcterms:modified xsi:type="dcterms:W3CDTF">2018-11-08T04:21:23Z</dcterms:modified>
</cp:coreProperties>
</file>