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816" yWindow="-96" windowWidth="4668" windowHeight="6336" activeTab="1"/>
  </bookViews>
  <sheets>
    <sheet name="T-20.1 2562" sheetId="51" r:id="rId1"/>
    <sheet name="T-20.1 2561" sheetId="43" r:id="rId2"/>
    <sheet name="T-20.2 2561" sheetId="44" r:id="rId3"/>
    <sheet name="T-20.3 2561" sheetId="45" r:id="rId4"/>
    <sheet name="T-20.4 2561" sheetId="49" r:id="rId5"/>
    <sheet name="T-20.52561" sheetId="50" r:id="rId6"/>
    <sheet name="T-20.6 2561 " sheetId="46" r:id="rId7"/>
    <sheet name="T-20.7  2561 " sheetId="47" r:id="rId8"/>
    <sheet name="T-20.8 2561  " sheetId="48" r:id="rId9"/>
  </sheets>
  <calcPr calcId="125725"/>
</workbook>
</file>

<file path=xl/calcChain.xml><?xml version="1.0" encoding="utf-8"?>
<calcChain xmlns="http://schemas.openxmlformats.org/spreadsheetml/2006/main">
  <c r="T59" i="51"/>
  <c r="T58"/>
  <c r="T57"/>
  <c r="T56"/>
  <c r="T54"/>
  <c r="T53"/>
  <c r="T52"/>
  <c r="T51"/>
  <c r="T50"/>
  <c r="T49"/>
  <c r="T47"/>
  <c r="T46"/>
  <c r="T44"/>
  <c r="T43"/>
  <c r="T42"/>
  <c r="T40"/>
  <c r="T30"/>
  <c r="T29"/>
  <c r="T28"/>
  <c r="T27"/>
  <c r="T26"/>
  <c r="T25"/>
  <c r="T24"/>
  <c r="T23"/>
  <c r="T22"/>
  <c r="T21"/>
  <c r="T20"/>
  <c r="T9"/>
  <c r="T12"/>
  <c r="T11"/>
  <c r="T13"/>
  <c r="T14"/>
  <c r="T15"/>
  <c r="T16"/>
  <c r="T17"/>
  <c r="T18"/>
  <c r="N9" i="47" l="1"/>
  <c r="P9"/>
  <c r="R9"/>
  <c r="P12" i="46"/>
  <c r="R12"/>
  <c r="T12"/>
  <c r="V12"/>
  <c r="X12"/>
  <c r="Z12"/>
  <c r="AB12"/>
</calcChain>
</file>

<file path=xl/sharedStrings.xml><?xml version="1.0" encoding="utf-8"?>
<sst xmlns="http://schemas.openxmlformats.org/spreadsheetml/2006/main" count="1241" uniqueCount="443">
  <si>
    <t>รวม</t>
  </si>
  <si>
    <t>รวมยอด</t>
  </si>
  <si>
    <t>Total</t>
  </si>
  <si>
    <t>อำเภอ</t>
  </si>
  <si>
    <t>District</t>
  </si>
  <si>
    <t>.</t>
  </si>
  <si>
    <t>2560 (2017)</t>
  </si>
  <si>
    <t>2559 (2016)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</si>
  <si>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</si>
  <si>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</si>
  <si>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</si>
  <si>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</si>
  <si>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</si>
  <si>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</si>
  <si>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</si>
  <si>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</si>
  <si>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</si>
  <si>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</si>
  <si>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</si>
  <si>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</si>
  <si>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</si>
  <si>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</si>
  <si>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</si>
  <si>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</si>
  <si>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</si>
  <si>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</si>
  <si>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</si>
  <si>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</si>
  <si>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</si>
  <si>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</si>
  <si>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</si>
  <si>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</si>
  <si>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</si>
  <si>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</si>
  <si>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</si>
  <si>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</si>
  <si>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อำเภอเสิงสาง</t>
  </si>
  <si>
    <t>อำเภอครบุรี</t>
  </si>
  <si>
    <t>อำเภอเมืองนครราชสีมา</t>
  </si>
  <si>
    <t>-</t>
  </si>
  <si>
    <t>Source:  The Royal Irrigation Department, Ministry of Agriculture and Cooperatives</t>
  </si>
  <si>
    <t xml:space="preserve">    ที่มา:   กรมชลประทาน กระทรวงเกษตรและสหกรณ์</t>
  </si>
  <si>
    <t>Bang Lang</t>
  </si>
  <si>
    <t>บางลาง..........................................................</t>
  </si>
  <si>
    <t>Rajjaprabha</t>
  </si>
  <si>
    <t>รัชชประภา..........................................................</t>
  </si>
  <si>
    <t>Pran Buri</t>
  </si>
  <si>
    <t>ปราณบุรี..........................................................</t>
  </si>
  <si>
    <t>Kaeng Krachan</t>
  </si>
  <si>
    <t>แก่งกระจาน..........................................................</t>
  </si>
  <si>
    <t>ภาคใต้ (Southern Region)</t>
  </si>
  <si>
    <t>Pra Sae</t>
  </si>
  <si>
    <t>ประแสร์...................................................................</t>
  </si>
  <si>
    <t>Nongphalai</t>
  </si>
  <si>
    <t>หนองปลาไหล...................................................................</t>
  </si>
  <si>
    <t>Bang Phra</t>
  </si>
  <si>
    <t>บางพระ....................................................................</t>
  </si>
  <si>
    <t>Klong Sri Yat</t>
  </si>
  <si>
    <t>คลองสียัด...................................................................</t>
  </si>
  <si>
    <t>Khundanprakanchon</t>
  </si>
  <si>
    <t>ขุนด่านปราการชล.............................................................</t>
  </si>
  <si>
    <t>ภาคตะวันออก ( Eastern Region)</t>
  </si>
  <si>
    <t>Khao Laem</t>
  </si>
  <si>
    <t>วชิราลงกรณ์ (เขาแหลม)......................................................................</t>
  </si>
  <si>
    <t>Srinagarindra</t>
  </si>
  <si>
    <t>ศรีนครินทร์...........................................................</t>
  </si>
  <si>
    <t>ภาคตะวันตก ( Western Region)</t>
  </si>
  <si>
    <t>Krasieo</t>
  </si>
  <si>
    <t>กระเสียว...............................................................</t>
  </si>
  <si>
    <t>Thap Salao</t>
  </si>
  <si>
    <t>ทับเสลา....................................................................</t>
  </si>
  <si>
    <t>Pasak Chonlasittha</t>
  </si>
  <si>
    <t>ป่าสักชลสิทธิ์...........................................................</t>
  </si>
  <si>
    <t>ภาคกลาง (Central Region)</t>
  </si>
  <si>
    <t>Sirindhorn</t>
  </si>
  <si>
    <t>สิรินธร.................................................................</t>
  </si>
  <si>
    <t>ภาคตะวันออกเฉียงเหนือ (Northeastern Region)</t>
  </si>
  <si>
    <t>Percent</t>
  </si>
  <si>
    <t>EFC.</t>
  </si>
  <si>
    <t>storage capacity</t>
  </si>
  <si>
    <t>Capacity</t>
  </si>
  <si>
    <t>ร้อยละ</t>
  </si>
  <si>
    <t>ปริมาตรใช้การ</t>
  </si>
  <si>
    <t xml:space="preserve">Effective </t>
  </si>
  <si>
    <t>Maximum Storage</t>
  </si>
  <si>
    <t>Region/Reservoir/Dam</t>
  </si>
  <si>
    <t>ความจุที่ระดับน้ำสูงสุด</t>
  </si>
  <si>
    <t>ภาค/อ่างเก็บน้ำ/เขื่อน</t>
  </si>
  <si>
    <t>ปริมาตรใช้การ  Effective storage capacity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</si>
  <si>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</si>
  <si>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Table 20.1</t>
  </si>
  <si>
    <t>ตาราง 20.1</t>
  </si>
  <si>
    <t>Lam Nang Rong</t>
  </si>
  <si>
    <t>ลำนางรอง..................................................................</t>
  </si>
  <si>
    <t>Lam Sae</t>
  </si>
  <si>
    <t>ลำแซะ..................................................................</t>
  </si>
  <si>
    <t>มูลบน...................................................................</t>
  </si>
  <si>
    <t>Lam Phra Phloeng</t>
  </si>
  <si>
    <t>ลำพระเพลิง...................................................................</t>
  </si>
  <si>
    <t>Lam Takhong</t>
  </si>
  <si>
    <t>ลำตะคอง...................................................................</t>
  </si>
  <si>
    <t>Lam Pao</t>
  </si>
  <si>
    <t>ลำปาว...................................................................</t>
  </si>
  <si>
    <t>Ubol Ratana</t>
  </si>
  <si>
    <t>อุบลรัตน์...................................................................</t>
  </si>
  <si>
    <t>Chulabhon</t>
  </si>
  <si>
    <t>จุฬาภรณ์...................................................................</t>
  </si>
  <si>
    <t>Nam Pung</t>
  </si>
  <si>
    <t>น้ำพุง.....................................................................</t>
  </si>
  <si>
    <t>Nam Un</t>
  </si>
  <si>
    <t>น้ำอุน................................................................</t>
  </si>
  <si>
    <t>Huai Luang</t>
  </si>
  <si>
    <t>ห้วยหลวง.......................................................................</t>
  </si>
  <si>
    <t>Kwae Noi Bamrungdan</t>
  </si>
  <si>
    <t>แควน้อยบำรุงแดน.............................................................</t>
  </si>
  <si>
    <t>Kiu Kor Mar</t>
  </si>
  <si>
    <t>กิ่วคอหมา......................................................................</t>
  </si>
  <si>
    <t>Kiu Lom</t>
  </si>
  <si>
    <t>กิ่วลม...............................................................</t>
  </si>
  <si>
    <t>แม่กวงอุดมธารา..................................................</t>
  </si>
  <si>
    <t>แม่งัดสมบูรณ์ชล............................................................</t>
  </si>
  <si>
    <t>Sirikit</t>
  </si>
  <si>
    <t>สิริกิติ์...........................................................</t>
  </si>
  <si>
    <t>Bhumibol</t>
  </si>
  <si>
    <t>ภูมิพล...................................................</t>
  </si>
  <si>
    <t>ภาคเหนือ (Northern Region)</t>
  </si>
  <si>
    <t>Whole Kingdom</t>
  </si>
  <si>
    <t xml:space="preserve">       ทั่วราชอาณาจักร.......................................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</si>
  <si>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</si>
  <si>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</si>
  <si>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</si>
  <si>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</si>
  <si>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</si>
  <si>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</si>
  <si>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</si>
  <si>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</si>
  <si>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</si>
  <si>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</si>
  <si>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</si>
  <si>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</si>
  <si>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</si>
  <si>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</si>
  <si>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</si>
  <si>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</si>
  <si>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</si>
  <si>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</si>
  <si>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</si>
  <si>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</si>
  <si>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</si>
  <si>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</si>
  <si>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</si>
  <si>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</si>
  <si>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</si>
  <si>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</si>
  <si>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</si>
  <si>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</si>
  <si>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</si>
  <si>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</si>
  <si>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ทำนบ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</si>
  <si>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</si>
  <si>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</si>
  <si>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</si>
  <si>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</si>
  <si>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</si>
  <si>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</si>
  <si>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</si>
  <si>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</si>
  <si>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</si>
  <si>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</si>
  <si>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</si>
  <si>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</si>
  <si>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</si>
  <si>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</si>
  <si>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ประเภทแหล่งน้ำ Type of Water Resources</t>
  </si>
  <si>
    <t>Table 20.2</t>
  </si>
  <si>
    <t>ตาราง 20.2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</si>
  <si>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</si>
  <si>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</si>
  <si>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</si>
  <si>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</si>
  <si>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</si>
  <si>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</si>
  <si>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</si>
  <si>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</si>
  <si>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</si>
  <si>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</si>
  <si>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</si>
  <si>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</si>
  <si>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</si>
  <si>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>อำเภอคง</t>
  </si>
  <si>
    <t xml:space="preserve"> Soeng Sang District</t>
  </si>
  <si>
    <t xml:space="preserve"> Khon Buri District</t>
  </si>
  <si>
    <t xml:space="preserve"> Mueang Nakhon Ratchasima District</t>
  </si>
  <si>
    <t>Floodgate</t>
  </si>
  <si>
    <t>weir</t>
  </si>
  <si>
    <t>ประตูระบายน้ำ</t>
  </si>
  <si>
    <t>ฝายคอนกรีต</t>
  </si>
  <si>
    <t>ประเภทแหล่งน้ำ  Type of Water Resources</t>
  </si>
  <si>
    <t>(ล้านลูกบาศก์เมตร   Millon cubic metre)</t>
  </si>
  <si>
    <t>Table 20.3</t>
  </si>
  <si>
    <t>ตาราง 20.3</t>
  </si>
  <si>
    <t>2561 (2018)</t>
  </si>
  <si>
    <t>แหล่งน้ำ จำแนกตามประเภทแหล่งน้ำ เป็นรายอำเภอ พ.ศ. 2560 - 2561</t>
  </si>
  <si>
    <t>ปริมาณน้ำที่เก็บเฉลี่ยทั้งปี จำแนกตามประเภทแหล่งน้ำ เป็นรายอำเภอ พ.ศ. 2560 - 2561</t>
  </si>
  <si>
    <t xml:space="preserve">Average Quantily of Water as Dammed Up by Type of Water Resources and District: 2017 - 2018 </t>
  </si>
  <si>
    <t>ปริมาณน้ำที่เก็บเฉลี่ยทั้งปี จำแนกตามประเภทแหล่งน้ำ เป็นรายอำเภอ พ.ศ. 2560 - 2561 (ต่อ)</t>
  </si>
  <si>
    <t>Average Quantily of Water as Dammed Up by Type of Water Resources and District: 2017 - 2018 (Cont.)</t>
  </si>
  <si>
    <t>Water Resources by Type of Water Resources and District:   2017 - 2018</t>
  </si>
  <si>
    <t>แหล่งน้ำ จำแนกตามประเภทแหล่งน้ำ เป็นรายอำเภอ พ.ศ. 2560 - 2561 (ต่อ)</t>
  </si>
  <si>
    <t>Water Resources by Type of Water Resources and District:   2017 - 2018 (Cont.)</t>
  </si>
  <si>
    <t>แม่มอก</t>
  </si>
  <si>
    <t>นฤบดินทรจินดา</t>
  </si>
  <si>
    <t xml:space="preserve">Mae Ngat Somboon Chon </t>
  </si>
  <si>
    <t>Maekuangudomthara</t>
  </si>
  <si>
    <t>Mae Mok</t>
  </si>
  <si>
    <t>Munbon</t>
  </si>
  <si>
    <t>Naruebodindrachinta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</si>
  <si>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2016 - 2018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</si>
  <si>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2559 -2561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</si>
  <si>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2559 -2561(ต่อ)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</si>
  <si>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2016 - 2018 (Cont.)</t>
    </r>
  </si>
  <si>
    <t xml:space="preserve">Source: Nakhon Ratchasima  Meteorological Station </t>
  </si>
  <si>
    <t xml:space="preserve">    ที่มา:  สถานีตรวจอากาศจังหวัดนครราชสีมา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</si>
  <si>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</si>
  <si>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</si>
  <si>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</si>
  <si>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</si>
  <si>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</si>
  <si>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</si>
  <si>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</si>
  <si>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</si>
  <si>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</si>
  <si>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</si>
  <si>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</si>
  <si>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</si>
  <si>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</si>
  <si>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</si>
  <si>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</si>
  <si>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</si>
  <si>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</si>
  <si>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</si>
  <si>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</si>
  <si>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</si>
  <si>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</si>
  <si>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</si>
  <si>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</si>
  <si>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</si>
  <si>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</si>
  <si>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</si>
  <si>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Meteorological station</t>
  </si>
  <si>
    <t>สถานีอุตุนิยมวิทยานครราชสีมา</t>
  </si>
  <si>
    <t>Nakhon Ratchasima</t>
  </si>
  <si>
    <t xml:space="preserve">   pressure (HPA)    </t>
  </si>
  <si>
    <t>Minimum</t>
  </si>
  <si>
    <t xml:space="preserve"> Maximum</t>
  </si>
  <si>
    <t xml:space="preserve"> minimum</t>
  </si>
  <si>
    <t>maximum</t>
  </si>
  <si>
    <t>Mean</t>
  </si>
  <si>
    <t xml:space="preserve">atmospheric </t>
  </si>
  <si>
    <t>ต่ำสุด</t>
  </si>
  <si>
    <t>สูงสุด</t>
  </si>
  <si>
    <t xml:space="preserve">Mean </t>
  </si>
  <si>
    <t>เฉลี่ย</t>
  </si>
  <si>
    <t xml:space="preserve">  atmospheric </t>
  </si>
  <si>
    <t xml:space="preserve">Mean  </t>
  </si>
  <si>
    <t>เฉลี่ยต่ำสุด</t>
  </si>
  <si>
    <t>เฉลี่ยสูงสุด</t>
  </si>
  <si>
    <t xml:space="preserve">เฉลี่ย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</si>
  <si>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</si>
  <si>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  ความกดอากาศ                          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</si>
  <si>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</si>
  <si>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>Monthly</t>
  </si>
  <si>
    <t>เดือน</t>
  </si>
  <si>
    <t>Table 20.6  Monthly Temperature and Atmospheric Pressure Data: 2017 - 2018</t>
  </si>
  <si>
    <t>ตาราง 20.6  อุณหภูมิ และความกดอากาศ ณ สถานีตรวจอากาศ เป็นรายเดือน พ.ศ. 2560 - 2561</t>
  </si>
  <si>
    <t xml:space="preserve"> Minimum</t>
  </si>
  <si>
    <t>Mean minimum</t>
  </si>
  <si>
    <t>Mean maximum</t>
  </si>
  <si>
    <t>Table 20.7 Monthly Relative Humidity Data: 2017 - 2018</t>
  </si>
  <si>
    <t>ตาราง 20.7  ความชื้นสัมพัทธ์ เป็นรายเดือน พ.ศ. 2560 - 2561</t>
  </si>
  <si>
    <t xml:space="preserve">Source:  Nakhon Ratchasima  Meteorological Station </t>
  </si>
  <si>
    <t xml:space="preserve">     ที่มา:  สถานีตรวจอากาศจังหวัดนครราชสีมา</t>
  </si>
  <si>
    <t xml:space="preserve"> December</t>
  </si>
  <si>
    <t xml:space="preserve"> November</t>
  </si>
  <si>
    <t xml:space="preserve"> October</t>
  </si>
  <si>
    <t xml:space="preserve"> September</t>
  </si>
  <si>
    <t xml:space="preserve"> August</t>
  </si>
  <si>
    <t xml:space="preserve"> July</t>
  </si>
  <si>
    <t xml:space="preserve"> June</t>
  </si>
  <si>
    <t xml:space="preserve"> May</t>
  </si>
  <si>
    <t xml:space="preserve"> April</t>
  </si>
  <si>
    <t xml:space="preserve"> March</t>
  </si>
  <si>
    <t xml:space="preserve"> February</t>
  </si>
  <si>
    <t xml:space="preserve"> January</t>
  </si>
  <si>
    <t>maximum rainfall</t>
  </si>
  <si>
    <t>rainfall</t>
  </si>
  <si>
    <t>day</t>
  </si>
  <si>
    <t>Rainfall</t>
  </si>
  <si>
    <t>Date of daily</t>
  </si>
  <si>
    <t>Daily maximum</t>
  </si>
  <si>
    <t>No. of rainy</t>
  </si>
  <si>
    <t>ปริมาณฝน</t>
  </si>
  <si>
    <t>ฝนสูงที่สุด</t>
  </si>
  <si>
    <t>ที่ฝนตก</t>
  </si>
  <si>
    <t xml:space="preserve">  วันที่ปริมาณ  </t>
  </si>
  <si>
    <t>จำนวนวัน</t>
  </si>
  <si>
    <t>(มิลลิเมตร  mm.)</t>
  </si>
  <si>
    <t>Table 20.8 Monthly Rainfall Data: 2017 - 2018</t>
  </si>
  <si>
    <t>ตาราง 20.8  ปริมาณฝนเป็นรายเดือน พ.ศ. 2560 - 2561</t>
  </si>
  <si>
    <t>ตาราง 20.4</t>
  </si>
  <si>
    <t>Table 20.4</t>
  </si>
  <si>
    <t>ปริมาณน้ำที่จ่าย</t>
  </si>
  <si>
    <t>เพื่อสาธารณประโยชน์</t>
  </si>
  <si>
    <t>ปริมาณน้ำที่ใช้ในระบบ</t>
  </si>
  <si>
    <t>กำลังการผลิต</t>
  </si>
  <si>
    <t>น้ำที่ผลิตได้</t>
  </si>
  <si>
    <t>ปริมาณน้ำที่จำหน่าย</t>
  </si>
  <si>
    <t>และรั่วไหล (ลบ.ม)</t>
  </si>
  <si>
    <t xml:space="preserve"> (ลบ.ม.)</t>
  </si>
  <si>
    <t>ผู้ใช้น้ำ</t>
  </si>
  <si>
    <t>(ลบ.ม.)</t>
  </si>
  <si>
    <t>แก่ผู้ใช้ (ลบ.ม.)</t>
  </si>
  <si>
    <t>Water supplied for public</t>
  </si>
  <si>
    <t>Water for system</t>
  </si>
  <si>
    <t>(ราย)</t>
  </si>
  <si>
    <t>Water capacity</t>
  </si>
  <si>
    <t>Water production</t>
  </si>
  <si>
    <t>Water sales</t>
  </si>
  <si>
    <t>use and leak in streams</t>
  </si>
  <si>
    <t>production</t>
  </si>
  <si>
    <t>Consumers</t>
  </si>
  <si>
    <t>(Cu.M.)</t>
  </si>
  <si>
    <t>(Persons)</t>
  </si>
  <si>
    <t xml:space="preserve"> Mueang Nakhon Ratchasima district</t>
  </si>
  <si>
    <t xml:space="preserve"> Khon Buri district</t>
  </si>
  <si>
    <t xml:space="preserve"> Soeng Sang district</t>
  </si>
  <si>
    <t xml:space="preserve">อำเภอคง 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</si>
  <si>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</si>
  <si>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</si>
  <si>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</si>
  <si>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</si>
  <si>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</si>
  <si>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</si>
  <si>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</si>
  <si>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</si>
  <si>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</si>
  <si>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</si>
  <si>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</si>
  <si>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</si>
  <si>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</si>
  <si>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</si>
  <si>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</si>
  <si>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</si>
  <si>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</si>
  <si>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</si>
  <si>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</si>
  <si>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</si>
  <si>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</si>
  <si>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</si>
  <si>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</si>
  <si>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</si>
  <si>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</si>
  <si>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</si>
  <si>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</si>
  <si>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</si>
  <si>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</si>
  <si>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 xml:space="preserve">    หมายเหตุ  : อำเภอคง ห้วยแถลง       ไม่มีการผลิตน้ำ รับน้ำจากแม่ข่าย อ.พิมาย</t>
  </si>
  <si>
    <t>Khong and Huai Thalaeng district  get water from Phimai district</t>
  </si>
  <si>
    <t>อำเภอประทาย       ไม่มีการผลิตน้ำ รับน้ำ อ.ชุมพวง</t>
  </si>
  <si>
    <t>Prathai district  get water from Chum Phuang district</t>
  </si>
  <si>
    <t>อำเภอวังน้ำเขียว       ไม่มีการผลิตน้ำ รับน้ำจากแม่ข่าย อ.ปักธงชัย</t>
  </si>
  <si>
    <t>Wang Nam Khiao district  get water from Pak Thong Chai district</t>
  </si>
  <si>
    <t>อำเภอขามทะเลสอ   สูงเนิน   ไม่มีการผลิตน้ำ รับน้ำจากแม่ข่าย อ.สีคิ้ว</t>
  </si>
  <si>
    <t>Kham Thale So and Sung Noen district  get water from Sikhio district</t>
  </si>
  <si>
    <t xml:space="preserve">    ที่มา:   สำนักงานการประปาเขต 2 จังหวัดสระบุรี </t>
  </si>
  <si>
    <t>Source:   Office of Waterworks Authority Area 2 , Saraburi</t>
  </si>
  <si>
    <t>ตาราง 20.5</t>
  </si>
  <si>
    <t>Table 20.5</t>
  </si>
  <si>
    <t xml:space="preserve">            (หน่วยเป็นตันต่อวัน   In ton per day)</t>
  </si>
  <si>
    <t>จังหวัด</t>
  </si>
  <si>
    <t>Province</t>
  </si>
  <si>
    <t>ในเขตเทศบาล</t>
  </si>
  <si>
    <t>นอกเขตเทศบาล</t>
  </si>
  <si>
    <t>Municipal</t>
  </si>
  <si>
    <t xml:space="preserve">Non-municipal </t>
  </si>
  <si>
    <t xml:space="preserve"> area</t>
  </si>
  <si>
    <t>area</t>
  </si>
  <si>
    <t xml:space="preserve"> ภาคตะวันออกเฉียงเหนือ</t>
  </si>
  <si>
    <t>Northeastern Region</t>
  </si>
  <si>
    <t>นครราชสีมา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</si>
  <si>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</si>
  <si>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</si>
  <si>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</si>
  <si>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</si>
  <si>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</si>
  <si>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</si>
  <si>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</si>
  <si>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</si>
  <si>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</si>
  <si>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</si>
  <si>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</si>
  <si>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</si>
  <si>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</si>
  <si>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</si>
  <si>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</si>
  <si>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</si>
  <si>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</si>
  <si>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</si>
  <si>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</si>
  <si>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</si>
  <si>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</si>
  <si>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</si>
  <si>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</si>
  <si>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</si>
  <si>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</si>
  <si>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</si>
  <si>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</si>
  <si>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Sarakhram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</si>
  <si>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</si>
  <si>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</si>
  <si>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</si>
  <si>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</si>
  <si>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</si>
  <si>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</si>
  <si>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</si>
  <si>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</si>
  <si>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</si>
  <si>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</si>
  <si>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</si>
  <si>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</si>
  <si>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</si>
  <si>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</si>
  <si>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ปริมาณขยะมูลฝอย เป็นรายจังหวัด ภาคตะวันออกเฉียงเหนือ พ.ศ.2559-2561</t>
  </si>
  <si>
    <t>Quantily of Solid Waste by Province of Northeastern Region: 2016-2018</t>
  </si>
  <si>
    <t>สถิติการประปา เป็นรายอำเภอ พ.ศ. 2561  (ต่อ)</t>
  </si>
  <si>
    <t>Statistics of Water Supply by District: 2018  (Cont.)</t>
  </si>
  <si>
    <t xml:space="preserve">สถิติการประปา เป็นรายอำเภอ พ.ศ. 2561  </t>
  </si>
  <si>
    <t>Statistics of Water Supply by District: 2018</t>
  </si>
  <si>
    <t>2562 (2019)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</si>
  <si>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October:   2016 - 2019 (Cont.)</t>
    </r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</si>
  <si>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October:   2016 - 2019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</si>
  <si>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ตุลาคม พ.ศ. 2559 - 2562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</si>
  <si>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ตุลาคม พ.ศ. 2559 - 2562(ต่อ)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</si>
</sst>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\ \ \ \ "/>
    <numFmt numFmtId="191" formatCode="_-* #,##0.00_-;\-* #,##0.00_-;_-* &quot;-&quot;_-;_-@_-"/>
    <numFmt numFmtId="192" formatCode="#,##0.0_);\(#,##0.0\)"/>
  </numFmts>
  <fonts count="4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1"/>
      <color theme="1"/>
      <name val="Calibri"/>
    </font>
    <font>
      <sz val="11"/>
      <color theme="1"/>
      <name val="Calibri"/>
      <family val="2"/>
    </font>
    <font>
      <sz val="14"/>
      <color indexed="8"/>
      <name val="TH SarabunPSK"/>
      <family val="2"/>
    </font>
    <font>
      <sz val="11.5"/>
      <color indexed="8"/>
      <name val="TH SarabunPSK"/>
      <family val="2"/>
    </font>
    <font>
      <sz val="10"/>
      <color indexed="8"/>
      <name val="TH SarabunPSK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1"/>
      <color indexed="8"/>
      <name val="TH SarabunPSK"/>
      <family val="2"/>
    </font>
    <font>
      <sz val="12"/>
      <color indexed="10"/>
      <name val="TH SarabunPSK"/>
      <family val="2"/>
    </font>
    <font>
      <b/>
      <sz val="12"/>
      <color indexed="9"/>
      <name val="TH SarabunPSK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b/>
      <sz val="10"/>
      <color indexed="8"/>
      <name val="TH SarabunPSK"/>
      <family val="2"/>
    </font>
    <font>
      <b/>
      <sz val="14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b/>
      <sz val="11.5"/>
      <color indexed="8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2"/>
      <color theme="1"/>
      <name val="TH SarabunPSK"/>
      <family val="2"/>
    </font>
    <font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</cellStyleXfs>
  <cellXfs count="517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8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right"/>
    </xf>
    <xf numFmtId="0" fontId="9" fillId="0" borderId="0" xfId="0" applyFont="1"/>
    <xf numFmtId="0" fontId="9" fillId="0" borderId="0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0" xfId="2" applyFont="1" applyFill="1"/>
    <xf numFmtId="0" fontId="14" fillId="0" borderId="0" xfId="2" applyFont="1" applyFill="1" applyBorder="1"/>
    <xf numFmtId="0" fontId="15" fillId="0" borderId="0" xfId="2" applyFont="1" applyFill="1" applyBorder="1"/>
    <xf numFmtId="0" fontId="15" fillId="0" borderId="0" xfId="2" applyFont="1" applyFill="1" applyAlignment="1">
      <alignment horizontal="left"/>
    </xf>
    <xf numFmtId="0" fontId="15" fillId="0" borderId="0" xfId="2" applyFont="1" applyFill="1"/>
    <xf numFmtId="187" fontId="16" fillId="0" borderId="0" xfId="1" applyNumberFormat="1" applyFont="1" applyFill="1"/>
    <xf numFmtId="0" fontId="14" fillId="0" borderId="0" xfId="2" applyFont="1" applyFill="1" applyAlignment="1"/>
    <xf numFmtId="187" fontId="14" fillId="0" borderId="0" xfId="1" applyNumberFormat="1" applyFont="1" applyFill="1"/>
    <xf numFmtId="0" fontId="17" fillId="0" borderId="0" xfId="2" applyFont="1" applyFill="1"/>
    <xf numFmtId="0" fontId="17" fillId="0" borderId="0" xfId="2" applyFont="1" applyFill="1" applyBorder="1"/>
    <xf numFmtId="187" fontId="17" fillId="0" borderId="0" xfId="1" applyNumberFormat="1" applyFont="1" applyFill="1"/>
    <xf numFmtId="0" fontId="17" fillId="0" borderId="0" xfId="2" applyFont="1" applyFill="1" applyAlignment="1"/>
    <xf numFmtId="0" fontId="18" fillId="0" borderId="0" xfId="2" applyFont="1" applyFill="1"/>
    <xf numFmtId="0" fontId="19" fillId="0" borderId="0" xfId="2" applyFont="1" applyFill="1"/>
    <xf numFmtId="0" fontId="16" fillId="0" borderId="0" xfId="2" applyFont="1" applyFill="1" applyBorder="1"/>
    <xf numFmtId="0" fontId="16" fillId="0" borderId="0" xfId="2" applyFont="1" applyFill="1"/>
    <xf numFmtId="0" fontId="20" fillId="0" borderId="0" xfId="2" applyFont="1" applyFill="1" applyAlignment="1"/>
    <xf numFmtId="0" fontId="18" fillId="0" borderId="0" xfId="2" applyFont="1" applyFill="1" applyAlignment="1">
      <alignment vertical="center"/>
    </xf>
    <xf numFmtId="0" fontId="19" fillId="0" borderId="0" xfId="2" applyFont="1" applyFill="1" applyAlignment="1">
      <alignment vertical="center"/>
    </xf>
    <xf numFmtId="0" fontId="19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Alignment="1">
      <alignment vertical="center"/>
    </xf>
    <xf numFmtId="187" fontId="19" fillId="0" borderId="0" xfId="1" applyNumberFormat="1" applyFont="1" applyFill="1" applyAlignment="1">
      <alignment vertical="center"/>
    </xf>
    <xf numFmtId="187" fontId="16" fillId="0" borderId="0" xfId="1" applyNumberFormat="1" applyFont="1" applyFill="1" applyAlignment="1">
      <alignment vertical="center"/>
    </xf>
    <xf numFmtId="187" fontId="19" fillId="0" borderId="0" xfId="1" applyNumberFormat="1" applyFont="1" applyFill="1" applyBorder="1" applyAlignment="1">
      <alignment vertical="center"/>
    </xf>
    <xf numFmtId="187" fontId="16" fillId="0" borderId="0" xfId="1" applyNumberFormat="1" applyFont="1" applyFill="1" applyBorder="1" applyAlignment="1">
      <alignment vertical="center"/>
    </xf>
    <xf numFmtId="0" fontId="19" fillId="0" borderId="0" xfId="2" applyFont="1" applyFill="1" applyBorder="1"/>
    <xf numFmtId="0" fontId="15" fillId="0" borderId="0" xfId="2" applyFont="1" applyFill="1" applyBorder="1" applyAlignment="1">
      <alignment horizontal="left"/>
    </xf>
    <xf numFmtId="187" fontId="16" fillId="0" borderId="8" xfId="1" applyNumberFormat="1" applyFont="1" applyFill="1" applyBorder="1"/>
    <xf numFmtId="0" fontId="16" fillId="0" borderId="8" xfId="2" applyFont="1" applyFill="1" applyBorder="1"/>
    <xf numFmtId="0" fontId="16" fillId="0" borderId="8" xfId="2" applyFont="1" applyFill="1" applyBorder="1" applyAlignment="1"/>
    <xf numFmtId="0" fontId="16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left" vertical="center"/>
    </xf>
    <xf numFmtId="187" fontId="17" fillId="0" borderId="5" xfId="1" applyNumberFormat="1" applyFont="1" applyFill="1" applyBorder="1" applyAlignment="1">
      <alignment horizontal="center" vertical="center"/>
    </xf>
    <xf numFmtId="187" fontId="17" fillId="0" borderId="4" xfId="1" applyNumberFormat="1" applyFont="1" applyFill="1" applyBorder="1" applyAlignment="1">
      <alignment horizontal="center" vertical="center"/>
    </xf>
    <xf numFmtId="187" fontId="9" fillId="0" borderId="0" xfId="1" applyNumberFormat="1" applyFont="1" applyFill="1" applyBorder="1" applyAlignment="1">
      <alignment horizontal="center" vertical="center"/>
    </xf>
    <xf numFmtId="190" fontId="9" fillId="0" borderId="10" xfId="1" applyNumberFormat="1" applyFont="1" applyFill="1" applyBorder="1" applyAlignment="1">
      <alignment horizontal="right" vertical="center"/>
    </xf>
    <xf numFmtId="187" fontId="17" fillId="0" borderId="0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center" vertical="center"/>
    </xf>
    <xf numFmtId="188" fontId="9" fillId="0" borderId="4" xfId="2" applyNumberFormat="1" applyFont="1" applyFill="1" applyBorder="1" applyAlignment="1">
      <alignment vertical="center"/>
    </xf>
    <xf numFmtId="188" fontId="9" fillId="0" borderId="5" xfId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187" fontId="17" fillId="0" borderId="1" xfId="1" applyNumberFormat="1" applyFont="1" applyFill="1" applyBorder="1" applyAlignment="1">
      <alignment horizontal="center" vertical="center"/>
    </xf>
    <xf numFmtId="187" fontId="17" fillId="0" borderId="3" xfId="1" applyNumberFormat="1" applyFont="1" applyFill="1" applyBorder="1" applyAlignment="1">
      <alignment horizontal="center" vertical="center"/>
    </xf>
    <xf numFmtId="187" fontId="17" fillId="0" borderId="9" xfId="1" applyNumberFormat="1" applyFont="1" applyFill="1" applyBorder="1" applyAlignment="1">
      <alignment horizontal="center" vertical="center"/>
    </xf>
    <xf numFmtId="190" fontId="9" fillId="0" borderId="9" xfId="1" applyNumberFormat="1" applyFont="1" applyFill="1" applyBorder="1" applyAlignment="1">
      <alignment horizontal="right" vertical="center"/>
    </xf>
    <xf numFmtId="188" fontId="9" fillId="0" borderId="3" xfId="2" applyNumberFormat="1" applyFont="1" applyFill="1" applyBorder="1" applyAlignment="1">
      <alignment vertical="center"/>
    </xf>
    <xf numFmtId="188" fontId="9" fillId="0" borderId="1" xfId="1" applyNumberFormat="1" applyFont="1" applyFill="1" applyBorder="1" applyAlignment="1">
      <alignment horizontal="center" vertical="center"/>
    </xf>
    <xf numFmtId="188" fontId="9" fillId="0" borderId="3" xfId="1" applyNumberFormat="1" applyFont="1" applyFill="1" applyBorder="1" applyAlignment="1">
      <alignment horizontal="center" vertical="center"/>
    </xf>
    <xf numFmtId="0" fontId="19" fillId="0" borderId="0" xfId="2" applyFont="1" applyFill="1" applyBorder="1" applyAlignment="1"/>
    <xf numFmtId="0" fontId="16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center"/>
    </xf>
    <xf numFmtId="187" fontId="17" fillId="0" borderId="0" xfId="1" applyNumberFormat="1" applyFont="1" applyFill="1" applyBorder="1"/>
    <xf numFmtId="187" fontId="17" fillId="0" borderId="3" xfId="1" applyNumberFormat="1" applyFont="1" applyFill="1" applyBorder="1"/>
    <xf numFmtId="187" fontId="17" fillId="0" borderId="9" xfId="1" applyNumberFormat="1" applyFont="1" applyFill="1" applyBorder="1"/>
    <xf numFmtId="187" fontId="9" fillId="0" borderId="1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/>
    <xf numFmtId="188" fontId="9" fillId="0" borderId="3" xfId="1" applyNumberFormat="1" applyFont="1" applyFill="1" applyBorder="1"/>
    <xf numFmtId="188" fontId="9" fillId="0" borderId="1" xfId="1" applyNumberFormat="1" applyFont="1" applyFill="1" applyBorder="1"/>
    <xf numFmtId="0" fontId="17" fillId="0" borderId="0" xfId="2" applyFont="1" applyFill="1" applyBorder="1" applyAlignment="1"/>
    <xf numFmtId="0" fontId="9" fillId="0" borderId="0" xfId="2" applyFont="1" applyFill="1" applyBorder="1" applyAlignment="1">
      <alignment vertical="center"/>
    </xf>
    <xf numFmtId="0" fontId="17" fillId="0" borderId="2" xfId="2" applyFont="1" applyFill="1" applyBorder="1" applyAlignment="1">
      <alignment horizontal="center" vertical="center"/>
    </xf>
    <xf numFmtId="187" fontId="17" fillId="0" borderId="2" xfId="1" applyNumberFormat="1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horizontal="left" vertical="center"/>
    </xf>
    <xf numFmtId="0" fontId="17" fillId="0" borderId="8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vertical="center"/>
    </xf>
    <xf numFmtId="0" fontId="15" fillId="0" borderId="2" xfId="2" applyFont="1" applyFill="1" applyBorder="1" applyAlignment="1">
      <alignment horizontal="left"/>
    </xf>
    <xf numFmtId="0" fontId="15" fillId="0" borderId="2" xfId="2" applyFont="1" applyFill="1" applyBorder="1"/>
    <xf numFmtId="0" fontId="14" fillId="0" borderId="2" xfId="2" applyFont="1" applyFill="1" applyBorder="1"/>
    <xf numFmtId="187" fontId="16" fillId="0" borderId="2" xfId="1" applyNumberFormat="1" applyFont="1" applyFill="1" applyBorder="1"/>
    <xf numFmtId="0" fontId="14" fillId="0" borderId="2" xfId="2" applyFont="1" applyFill="1" applyBorder="1" applyAlignment="1"/>
    <xf numFmtId="0" fontId="23" fillId="0" borderId="0" xfId="2" applyFont="1" applyFill="1" applyBorder="1" applyAlignment="1">
      <alignment horizontal="left" vertical="center"/>
    </xf>
    <xf numFmtId="0" fontId="16" fillId="0" borderId="0" xfId="2" applyFont="1" applyFill="1" applyAlignment="1">
      <alignment horizontal="right"/>
    </xf>
    <xf numFmtId="189" fontId="23" fillId="0" borderId="0" xfId="2" applyNumberFormat="1" applyFont="1" applyFill="1" applyAlignment="1">
      <alignment horizontal="center" vertical="center"/>
    </xf>
    <xf numFmtId="187" fontId="24" fillId="0" borderId="0" xfId="1" applyNumberFormat="1" applyFont="1" applyFill="1" applyAlignment="1">
      <alignment horizontal="center" vertical="center"/>
    </xf>
    <xf numFmtId="0" fontId="23" fillId="0" borderId="0" xfId="2" applyFont="1" applyFill="1" applyAlignment="1">
      <alignment horizontal="left" vertical="center"/>
    </xf>
    <xf numFmtId="0" fontId="23" fillId="0" borderId="0" xfId="2" applyFont="1" applyFill="1" applyAlignment="1">
      <alignment vertical="center"/>
    </xf>
    <xf numFmtId="0" fontId="25" fillId="0" borderId="0" xfId="2" applyFont="1" applyFill="1" applyAlignment="1"/>
    <xf numFmtId="189" fontId="25" fillId="0" borderId="0" xfId="2" applyNumberFormat="1" applyFont="1" applyFill="1" applyAlignment="1">
      <alignment horizontal="center"/>
    </xf>
    <xf numFmtId="0" fontId="6" fillId="0" borderId="0" xfId="0" applyFont="1" applyFill="1"/>
    <xf numFmtId="0" fontId="22" fillId="0" borderId="0" xfId="2" applyFont="1" applyFill="1" applyBorder="1"/>
    <xf numFmtId="0" fontId="22" fillId="0" borderId="0" xfId="2" applyFont="1" applyFill="1" applyAlignment="1">
      <alignment horizontal="left"/>
    </xf>
    <xf numFmtId="189" fontId="23" fillId="0" borderId="0" xfId="2" applyNumberFormat="1" applyFont="1" applyFill="1" applyAlignment="1">
      <alignment horizontal="center"/>
    </xf>
    <xf numFmtId="187" fontId="24" fillId="0" borderId="0" xfId="1" applyNumberFormat="1" applyFont="1" applyFill="1" applyAlignment="1">
      <alignment horizontal="center"/>
    </xf>
    <xf numFmtId="187" fontId="25" fillId="0" borderId="0" xfId="1" applyNumberFormat="1" applyFont="1" applyFill="1" applyAlignment="1">
      <alignment horizontal="center"/>
    </xf>
    <xf numFmtId="0" fontId="25" fillId="0" borderId="0" xfId="2" applyFont="1" applyFill="1"/>
    <xf numFmtId="0" fontId="27" fillId="0" borderId="0" xfId="2" applyFont="1" applyFill="1" applyBorder="1" applyAlignment="1">
      <alignment horizontal="center"/>
    </xf>
    <xf numFmtId="0" fontId="23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vertical="center"/>
    </xf>
    <xf numFmtId="187" fontId="22" fillId="0" borderId="3" xfId="1" applyNumberFormat="1" applyFont="1" applyFill="1" applyBorder="1" applyAlignment="1">
      <alignment horizontal="center" vertical="center"/>
    </xf>
    <xf numFmtId="187" fontId="22" fillId="0" borderId="1" xfId="1" applyNumberFormat="1" applyFont="1" applyFill="1" applyBorder="1" applyAlignment="1">
      <alignment horizontal="center" vertical="center"/>
    </xf>
    <xf numFmtId="190" fontId="22" fillId="0" borderId="0" xfId="1" applyNumberFormat="1" applyFont="1" applyFill="1" applyBorder="1" applyAlignment="1">
      <alignment horizontal="right" vertical="center"/>
    </xf>
    <xf numFmtId="187" fontId="22" fillId="0" borderId="0" xfId="1" applyNumberFormat="1" applyFont="1" applyFill="1" applyBorder="1" applyAlignment="1">
      <alignment horizontal="center" vertical="center"/>
    </xf>
    <xf numFmtId="188" fontId="22" fillId="0" borderId="3" xfId="1" applyNumberFormat="1" applyFont="1" applyFill="1" applyBorder="1" applyAlignment="1">
      <alignment horizontal="center" vertical="center"/>
    </xf>
    <xf numFmtId="188" fontId="22" fillId="0" borderId="1" xfId="1" applyNumberFormat="1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left" vertical="center"/>
    </xf>
    <xf numFmtId="187" fontId="24" fillId="0" borderId="0" xfId="1" applyNumberFormat="1" applyFont="1" applyFill="1" applyAlignment="1">
      <alignment vertical="center"/>
    </xf>
    <xf numFmtId="189" fontId="23" fillId="0" borderId="0" xfId="2" applyNumberFormat="1" applyFont="1" applyFill="1" applyAlignment="1">
      <alignment vertical="center"/>
    </xf>
    <xf numFmtId="0" fontId="22" fillId="0" borderId="0" xfId="2" applyFont="1" applyFill="1"/>
    <xf numFmtId="0" fontId="7" fillId="0" borderId="10" xfId="0" applyFont="1" applyBorder="1"/>
    <xf numFmtId="41" fontId="7" fillId="0" borderId="0" xfId="0" applyNumberFormat="1" applyFont="1"/>
    <xf numFmtId="41" fontId="7" fillId="0" borderId="3" xfId="0" applyNumberFormat="1" applyFont="1" applyBorder="1"/>
    <xf numFmtId="41" fontId="7" fillId="0" borderId="1" xfId="0" applyNumberFormat="1" applyFont="1" applyBorder="1"/>
    <xf numFmtId="41" fontId="7" fillId="0" borderId="0" xfId="0" applyNumberFormat="1" applyFont="1" applyBorder="1"/>
    <xf numFmtId="41" fontId="7" fillId="0" borderId="9" xfId="0" applyNumberFormat="1" applyFont="1" applyBorder="1"/>
    <xf numFmtId="41" fontId="7" fillId="0" borderId="6" xfId="0" applyNumberFormat="1" applyFont="1" applyBorder="1"/>
    <xf numFmtId="0" fontId="7" fillId="0" borderId="11" xfId="0" applyFont="1" applyBorder="1"/>
    <xf numFmtId="0" fontId="7" fillId="0" borderId="6" xfId="0" applyFont="1" applyBorder="1"/>
    <xf numFmtId="41" fontId="7" fillId="0" borderId="7" xfId="0" applyNumberFormat="1" applyFont="1" applyBorder="1"/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shrinkToFit="1"/>
    </xf>
    <xf numFmtId="41" fontId="9" fillId="0" borderId="0" xfId="0" applyNumberFormat="1" applyFont="1"/>
    <xf numFmtId="41" fontId="9" fillId="0" borderId="0" xfId="0" applyNumberFormat="1" applyFont="1" applyBorder="1"/>
    <xf numFmtId="0" fontId="9" fillId="0" borderId="1" xfId="0" applyFont="1" applyBorder="1"/>
    <xf numFmtId="41" fontId="9" fillId="0" borderId="3" xfId="0" applyNumberFormat="1" applyFont="1" applyBorder="1"/>
    <xf numFmtId="41" fontId="9" fillId="0" borderId="1" xfId="0" applyNumberFormat="1" applyFont="1" applyBorder="1"/>
    <xf numFmtId="41" fontId="9" fillId="0" borderId="9" xfId="0" applyNumberFormat="1" applyFont="1" applyBorder="1"/>
    <xf numFmtId="0" fontId="9" fillId="0" borderId="3" xfId="0" applyFont="1" applyBorder="1"/>
    <xf numFmtId="0" fontId="29" fillId="0" borderId="0" xfId="0" applyFont="1"/>
    <xf numFmtId="41" fontId="29" fillId="0" borderId="0" xfId="0" applyNumberFormat="1" applyFont="1"/>
    <xf numFmtId="41" fontId="29" fillId="0" borderId="3" xfId="0" applyNumberFormat="1" applyFont="1" applyBorder="1"/>
    <xf numFmtId="41" fontId="29" fillId="0" borderId="1" xfId="0" applyNumberFormat="1" applyFont="1" applyBorder="1"/>
    <xf numFmtId="41" fontId="29" fillId="0" borderId="9" xfId="0" applyNumberFormat="1" applyFont="1" applyBorder="1"/>
    <xf numFmtId="0" fontId="7" fillId="0" borderId="9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/>
    <xf numFmtId="0" fontId="7" fillId="0" borderId="0" xfId="0" applyFont="1" applyAlignment="1">
      <alignment vertical="top"/>
    </xf>
    <xf numFmtId="0" fontId="7" fillId="0" borderId="0" xfId="3" applyFont="1"/>
    <xf numFmtId="0" fontId="7" fillId="0" borderId="5" xfId="3" applyFont="1" applyBorder="1"/>
    <xf numFmtId="0" fontId="7" fillId="0" borderId="4" xfId="3" applyFont="1" applyBorder="1"/>
    <xf numFmtId="0" fontId="7" fillId="0" borderId="2" xfId="3" applyFont="1" applyBorder="1"/>
    <xf numFmtId="0" fontId="7" fillId="0" borderId="0" xfId="3" applyFont="1" applyAlignment="1"/>
    <xf numFmtId="0" fontId="7" fillId="0" borderId="0" xfId="3" applyFont="1" applyBorder="1" applyAlignment="1"/>
    <xf numFmtId="0" fontId="7" fillId="0" borderId="3" xfId="3" applyFont="1" applyBorder="1" applyAlignment="1"/>
    <xf numFmtId="191" fontId="7" fillId="0" borderId="1" xfId="3" applyNumberFormat="1" applyFont="1" applyBorder="1" applyAlignment="1">
      <alignment horizontal="right"/>
    </xf>
    <xf numFmtId="191" fontId="7" fillId="0" borderId="0" xfId="3" applyNumberFormat="1" applyFont="1" applyAlignment="1"/>
    <xf numFmtId="191" fontId="7" fillId="0" borderId="3" xfId="3" applyNumberFormat="1" applyFont="1" applyBorder="1" applyAlignment="1"/>
    <xf numFmtId="191" fontId="7" fillId="0" borderId="0" xfId="3" applyNumberFormat="1" applyFont="1" applyBorder="1" applyAlignment="1"/>
    <xf numFmtId="191" fontId="7" fillId="0" borderId="0" xfId="3" applyNumberFormat="1" applyFont="1" applyBorder="1" applyAlignment="1">
      <alignment horizontal="right"/>
    </xf>
    <xf numFmtId="191" fontId="7" fillId="0" borderId="3" xfId="3" applyNumberFormat="1" applyFont="1" applyBorder="1" applyAlignment="1">
      <alignment horizontal="right"/>
    </xf>
    <xf numFmtId="191" fontId="7" fillId="0" borderId="1" xfId="3" applyNumberFormat="1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7" fillId="0" borderId="0" xfId="3" applyFont="1" applyBorder="1"/>
    <xf numFmtId="191" fontId="7" fillId="0" borderId="0" xfId="3" applyNumberFormat="1" applyFont="1" applyAlignment="1">
      <alignment horizontal="right"/>
    </xf>
    <xf numFmtId="0" fontId="8" fillId="0" borderId="1" xfId="3" applyFont="1" applyBorder="1" applyAlignment="1">
      <alignment horizontal="center"/>
    </xf>
    <xf numFmtId="191" fontId="8" fillId="0" borderId="1" xfId="3" applyNumberFormat="1" applyFont="1" applyBorder="1" applyAlignment="1">
      <alignment horizontal="right"/>
    </xf>
    <xf numFmtId="191" fontId="8" fillId="0" borderId="0" xfId="3" applyNumberFormat="1" applyFont="1" applyAlignment="1">
      <alignment horizontal="right"/>
    </xf>
    <xf numFmtId="191" fontId="8" fillId="0" borderId="3" xfId="3" applyNumberFormat="1" applyFont="1" applyBorder="1" applyAlignment="1"/>
    <xf numFmtId="191" fontId="8" fillId="0" borderId="0" xfId="3" applyNumberFormat="1" applyFont="1" applyBorder="1" applyAlignment="1">
      <alignment horizontal="right"/>
    </xf>
    <xf numFmtId="0" fontId="17" fillId="0" borderId="5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12" xfId="2" quotePrefix="1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1" fillId="0" borderId="0" xfId="0" applyFont="1" applyBorder="1"/>
    <xf numFmtId="0" fontId="31" fillId="0" borderId="0" xfId="0" applyFont="1"/>
    <xf numFmtId="189" fontId="7" fillId="0" borderId="5" xfId="0" applyNumberFormat="1" applyFont="1" applyBorder="1"/>
    <xf numFmtId="189" fontId="7" fillId="0" borderId="5" xfId="0" applyNumberFormat="1" applyFont="1" applyBorder="1" applyAlignment="1">
      <alignment horizontal="right"/>
    </xf>
    <xf numFmtId="189" fontId="7" fillId="0" borderId="4" xfId="0" applyNumberFormat="1" applyFont="1" applyBorder="1" applyAlignment="1">
      <alignment horizontal="right"/>
    </xf>
    <xf numFmtId="189" fontId="7" fillId="0" borderId="5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89" fontId="7" fillId="0" borderId="5" xfId="0" applyNumberFormat="1" applyFont="1" applyBorder="1" applyAlignment="1">
      <alignment horizontal="right" vertical="center"/>
    </xf>
    <xf numFmtId="189" fontId="7" fillId="0" borderId="4" xfId="0" applyNumberFormat="1" applyFont="1" applyBorder="1" applyAlignment="1">
      <alignment horizontal="right" vertical="center"/>
    </xf>
    <xf numFmtId="189" fontId="7" fillId="0" borderId="1" xfId="0" applyNumberFormat="1" applyFont="1" applyBorder="1"/>
    <xf numFmtId="189" fontId="7" fillId="0" borderId="1" xfId="0" applyNumberFormat="1" applyFont="1" applyBorder="1" applyAlignment="1">
      <alignment horizontal="right"/>
    </xf>
    <xf numFmtId="189" fontId="7" fillId="0" borderId="3" xfId="0" applyNumberFormat="1" applyFont="1" applyBorder="1" applyAlignment="1">
      <alignment horizontal="right"/>
    </xf>
    <xf numFmtId="189" fontId="7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89" fontId="7" fillId="0" borderId="1" xfId="0" applyNumberFormat="1" applyFont="1" applyBorder="1" applyAlignment="1">
      <alignment horizontal="right" vertical="center"/>
    </xf>
    <xf numFmtId="189" fontId="7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189" fontId="8" fillId="0" borderId="1" xfId="0" applyNumberFormat="1" applyFont="1" applyBorder="1"/>
    <xf numFmtId="189" fontId="8" fillId="0" borderId="1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/>
    </xf>
    <xf numFmtId="189" fontId="8" fillId="0" borderId="1" xfId="0" applyNumberFormat="1" applyFont="1" applyBorder="1" applyAlignment="1">
      <alignment horizontal="right" vertical="center"/>
    </xf>
    <xf numFmtId="189" fontId="8" fillId="0" borderId="3" xfId="0" applyNumberFormat="1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left"/>
    </xf>
    <xf numFmtId="189" fontId="6" fillId="0" borderId="0" xfId="0" applyNumberFormat="1" applyFont="1" applyAlignment="1">
      <alignment horizontal="left"/>
    </xf>
    <xf numFmtId="0" fontId="7" fillId="0" borderId="3" xfId="0" applyFont="1" applyBorder="1" applyAlignment="1"/>
    <xf numFmtId="189" fontId="7" fillId="0" borderId="0" xfId="0" applyNumberFormat="1" applyFont="1" applyBorder="1"/>
    <xf numFmtId="0" fontId="0" fillId="0" borderId="0" xfId="0" applyAlignment="1">
      <alignment horizontal="center"/>
    </xf>
    <xf numFmtId="0" fontId="8" fillId="0" borderId="0" xfId="0" applyFont="1" applyBorder="1"/>
    <xf numFmtId="189" fontId="8" fillId="0" borderId="0" xfId="0" applyNumberFormat="1" applyFont="1" applyBorder="1"/>
    <xf numFmtId="192" fontId="7" fillId="0" borderId="0" xfId="0" applyNumberFormat="1" applyFont="1" applyBorder="1" applyAlignment="1" applyProtection="1">
      <alignment horizontal="center" vertical="center"/>
    </xf>
    <xf numFmtId="192" fontId="7" fillId="0" borderId="3" xfId="0" applyNumberFormat="1" applyFont="1" applyBorder="1" applyAlignment="1" applyProtection="1">
      <alignment horizontal="center" vertical="center"/>
    </xf>
    <xf numFmtId="192" fontId="7" fillId="0" borderId="1" xfId="0" applyNumberFormat="1" applyFont="1" applyBorder="1" applyAlignment="1" applyProtection="1">
      <alignment horizontal="center" vertical="center"/>
    </xf>
    <xf numFmtId="192" fontId="35" fillId="0" borderId="1" xfId="0" applyNumberFormat="1" applyFont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2" xfId="0" applyFont="1" applyBorder="1"/>
    <xf numFmtId="0" fontId="5" fillId="0" borderId="10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89" fontId="5" fillId="0" borderId="9" xfId="0" applyNumberFormat="1" applyFont="1" applyBorder="1"/>
    <xf numFmtId="189" fontId="5" fillId="0" borderId="1" xfId="0" applyNumberFormat="1" applyFont="1" applyBorder="1" applyAlignment="1">
      <alignment horizontal="right"/>
    </xf>
    <xf numFmtId="0" fontId="6" fillId="0" borderId="9" xfId="0" applyFont="1" applyBorder="1"/>
    <xf numFmtId="187" fontId="6" fillId="0" borderId="9" xfId="4" applyNumberFormat="1" applyFont="1" applyBorder="1"/>
    <xf numFmtId="0" fontId="6" fillId="0" borderId="3" xfId="0" applyFont="1" applyBorder="1"/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89" fontId="6" fillId="0" borderId="1" xfId="0" applyNumberFormat="1" applyFont="1" applyBorder="1" applyAlignment="1">
      <alignment horizontal="right"/>
    </xf>
    <xf numFmtId="187" fontId="6" fillId="0" borderId="1" xfId="4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right"/>
    </xf>
    <xf numFmtId="189" fontId="6" fillId="0" borderId="0" xfId="0" applyNumberFormat="1" applyFont="1" applyAlignment="1">
      <alignment horizontal="center"/>
    </xf>
    <xf numFmtId="0" fontId="6" fillId="0" borderId="0" xfId="0" applyFont="1" applyBorder="1"/>
    <xf numFmtId="0" fontId="36" fillId="0" borderId="8" xfId="12" applyFont="1" applyBorder="1"/>
    <xf numFmtId="0" fontId="36" fillId="0" borderId="6" xfId="12" applyFont="1" applyBorder="1"/>
    <xf numFmtId="0" fontId="36" fillId="0" borderId="11" xfId="12" applyFont="1" applyBorder="1"/>
    <xf numFmtId="0" fontId="36" fillId="0" borderId="7" xfId="10" applyFont="1" applyBorder="1"/>
    <xf numFmtId="0" fontId="36" fillId="0" borderId="7" xfId="12" applyFont="1" applyBorder="1" applyAlignment="1">
      <alignment horizontal="center"/>
    </xf>
    <xf numFmtId="0" fontId="36" fillId="0" borderId="7" xfId="12" applyFont="1" applyBorder="1"/>
    <xf numFmtId="0" fontId="36" fillId="0" borderId="8" xfId="12" applyFont="1" applyBorder="1" applyAlignment="1">
      <alignment horizontal="center"/>
    </xf>
    <xf numFmtId="0" fontId="36" fillId="0" borderId="9" xfId="10" applyFont="1" applyBorder="1" applyAlignment="1">
      <alignment horizontal="center"/>
    </xf>
    <xf numFmtId="0" fontId="36" fillId="0" borderId="9" xfId="12" applyFont="1" applyBorder="1" applyAlignment="1">
      <alignment horizontal="center"/>
    </xf>
    <xf numFmtId="0" fontId="36" fillId="0" borderId="0" xfId="12" applyFont="1" applyBorder="1" applyAlignment="1">
      <alignment horizontal="center"/>
    </xf>
    <xf numFmtId="0" fontId="36" fillId="0" borderId="0" xfId="12" applyFont="1" applyBorder="1"/>
    <xf numFmtId="0" fontId="36" fillId="0" borderId="2" xfId="12" applyFont="1" applyBorder="1"/>
    <xf numFmtId="0" fontId="36" fillId="0" borderId="10" xfId="10" applyFont="1" applyBorder="1" applyAlignment="1">
      <alignment horizontal="center"/>
    </xf>
    <xf numFmtId="0" fontId="36" fillId="0" borderId="10" xfId="12" applyFont="1" applyBorder="1" applyAlignment="1">
      <alignment horizontal="center"/>
    </xf>
    <xf numFmtId="0" fontId="36" fillId="0" borderId="2" xfId="12" applyFont="1" applyBorder="1" applyAlignment="1">
      <alignment horizontal="center"/>
    </xf>
    <xf numFmtId="0" fontId="36" fillId="0" borderId="1" xfId="12" applyFont="1" applyBorder="1"/>
    <xf numFmtId="0" fontId="36" fillId="0" borderId="3" xfId="12" applyFont="1" applyBorder="1"/>
    <xf numFmtId="0" fontId="36" fillId="0" borderId="9" xfId="10" applyFont="1" applyBorder="1"/>
    <xf numFmtId="0" fontId="36" fillId="0" borderId="3" xfId="12" applyFont="1" applyBorder="1" applyAlignment="1">
      <alignment horizontal="center"/>
    </xf>
    <xf numFmtId="0" fontId="36" fillId="0" borderId="1" xfId="12" applyFont="1" applyBorder="1" applyAlignment="1">
      <alignment horizontal="center"/>
    </xf>
    <xf numFmtId="0" fontId="7" fillId="0" borderId="0" xfId="0" applyFont="1" applyBorder="1" applyAlignment="1"/>
    <xf numFmtId="0" fontId="37" fillId="0" borderId="0" xfId="12" applyFont="1" applyBorder="1" applyAlignment="1">
      <alignment horizontal="center"/>
    </xf>
    <xf numFmtId="0" fontId="36" fillId="0" borderId="3" xfId="12" applyFont="1" applyBorder="1" applyAlignment="1"/>
    <xf numFmtId="0" fontId="36" fillId="0" borderId="0" xfId="12" applyFont="1" applyBorder="1" applyAlignment="1"/>
    <xf numFmtId="0" fontId="5" fillId="0" borderId="0" xfId="0" applyFont="1" applyBorder="1" applyAlignment="1"/>
    <xf numFmtId="0" fontId="38" fillId="0" borderId="0" xfId="12" applyFont="1" applyBorder="1" applyAlignment="1"/>
    <xf numFmtId="0" fontId="38" fillId="0" borderId="0" xfId="12" applyFont="1" applyBorder="1" applyAlignment="1">
      <alignment horizontal="center"/>
    </xf>
    <xf numFmtId="0" fontId="36" fillId="0" borderId="0" xfId="10" applyFont="1" applyBorder="1"/>
    <xf numFmtId="0" fontId="39" fillId="0" borderId="0" xfId="12" applyFont="1"/>
    <xf numFmtId="0" fontId="39" fillId="0" borderId="0" xfId="10" applyFont="1"/>
    <xf numFmtId="0" fontId="37" fillId="0" borderId="0" xfId="12" applyFont="1"/>
    <xf numFmtId="0" fontId="37" fillId="0" borderId="0" xfId="10" applyFont="1"/>
    <xf numFmtId="0" fontId="40" fillId="0" borderId="0" xfId="12" applyFont="1" applyBorder="1"/>
    <xf numFmtId="0" fontId="40" fillId="0" borderId="0" xfId="10" applyFont="1" applyBorder="1"/>
    <xf numFmtId="0" fontId="40" fillId="0" borderId="0" xfId="12" applyFont="1"/>
    <xf numFmtId="0" fontId="38" fillId="0" borderId="0" xfId="12" applyFont="1" applyFill="1" applyBorder="1" applyAlignment="1"/>
    <xf numFmtId="0" fontId="36" fillId="0" borderId="1" xfId="12" applyFont="1" applyBorder="1" applyAlignment="1"/>
    <xf numFmtId="0" fontId="36" fillId="0" borderId="9" xfId="10" applyFont="1" applyBorder="1" applyAlignment="1"/>
    <xf numFmtId="0" fontId="36" fillId="0" borderId="0" xfId="12" applyFont="1" applyAlignment="1"/>
    <xf numFmtId="0" fontId="36" fillId="0" borderId="2" xfId="12" applyFont="1" applyBorder="1" applyAlignment="1"/>
    <xf numFmtId="0" fontId="36" fillId="0" borderId="4" xfId="12" applyFont="1" applyBorder="1" applyAlignment="1"/>
    <xf numFmtId="0" fontId="36" fillId="0" borderId="5" xfId="12" applyFont="1" applyBorder="1" applyAlignment="1"/>
    <xf numFmtId="0" fontId="36" fillId="0" borderId="10" xfId="10" applyFont="1" applyBorder="1" applyAlignment="1"/>
    <xf numFmtId="0" fontId="36" fillId="0" borderId="0" xfId="10" applyFont="1" applyAlignment="1"/>
    <xf numFmtId="0" fontId="38" fillId="0" borderId="0" xfId="12" applyFont="1" applyAlignment="1"/>
    <xf numFmtId="0" fontId="38" fillId="0" borderId="0" xfId="10" applyFont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88" fontId="41" fillId="0" borderId="1" xfId="8" applyNumberFormat="1" applyFont="1" applyBorder="1"/>
    <xf numFmtId="188" fontId="41" fillId="0" borderId="3" xfId="0" applyNumberFormat="1" applyFont="1" applyFill="1" applyBorder="1" applyAlignment="1">
      <alignment horizontal="left"/>
    </xf>
    <xf numFmtId="0" fontId="42" fillId="0" borderId="3" xfId="0" applyFont="1" applyBorder="1"/>
    <xf numFmtId="188" fontId="41" fillId="0" borderId="0" xfId="8" applyNumberFormat="1" applyFont="1" applyBorder="1"/>
    <xf numFmtId="0" fontId="41" fillId="0" borderId="3" xfId="0" applyFont="1" applyBorder="1"/>
    <xf numFmtId="0" fontId="42" fillId="0" borderId="0" xfId="0" applyFont="1"/>
    <xf numFmtId="0" fontId="42" fillId="0" borderId="0" xfId="0" applyFont="1" applyBorder="1" applyAlignment="1"/>
    <xf numFmtId="0" fontId="42" fillId="0" borderId="0" xfId="0" applyFont="1" applyBorder="1" applyAlignment="1">
      <alignment horizontal="left"/>
    </xf>
    <xf numFmtId="0" fontId="42" fillId="0" borderId="3" xfId="0" applyFont="1" applyBorder="1" applyAlignment="1"/>
    <xf numFmtId="188" fontId="42" fillId="0" borderId="1" xfId="8" applyNumberFormat="1" applyFont="1" applyBorder="1" applyAlignment="1"/>
    <xf numFmtId="188" fontId="42" fillId="0" borderId="0" xfId="8" applyNumberFormat="1" applyFont="1" applyBorder="1" applyAlignment="1"/>
    <xf numFmtId="0" fontId="42" fillId="0" borderId="1" xfId="0" applyFont="1" applyBorder="1" applyAlignment="1"/>
    <xf numFmtId="0" fontId="42" fillId="0" borderId="0" xfId="0" applyFont="1" applyAlignment="1"/>
    <xf numFmtId="0" fontId="41" fillId="0" borderId="1" xfId="0" applyFont="1" applyBorder="1" applyAlignment="1"/>
    <xf numFmtId="0" fontId="41" fillId="0" borderId="0" xfId="0" applyFont="1" applyAlignment="1"/>
    <xf numFmtId="0" fontId="7" fillId="0" borderId="2" xfId="0" applyFont="1" applyBorder="1" applyAlignment="1">
      <alignment horizontal="left"/>
    </xf>
    <xf numFmtId="0" fontId="5" fillId="0" borderId="5" xfId="0" applyFont="1" applyFill="1" applyBorder="1"/>
    <xf numFmtId="0" fontId="5" fillId="0" borderId="4" xfId="0" applyFont="1" applyFill="1" applyBorder="1"/>
    <xf numFmtId="0" fontId="5" fillId="0" borderId="2" xfId="0" applyFont="1" applyFill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188" fontId="43" fillId="0" borderId="0" xfId="12" applyNumberFormat="1" applyFont="1" applyBorder="1" applyAlignment="1"/>
    <xf numFmtId="188" fontId="43" fillId="0" borderId="1" xfId="12" applyNumberFormat="1" applyFont="1" applyBorder="1" applyAlignment="1"/>
    <xf numFmtId="188" fontId="43" fillId="0" borderId="9" xfId="12" applyNumberFormat="1" applyFont="1" applyBorder="1" applyAlignment="1">
      <alignment horizontal="right"/>
    </xf>
    <xf numFmtId="188" fontId="43" fillId="0" borderId="0" xfId="12" applyNumberFormat="1" applyFont="1" applyBorder="1" applyAlignment="1">
      <alignment horizontal="right"/>
    </xf>
    <xf numFmtId="188" fontId="43" fillId="0" borderId="9" xfId="12" applyNumberFormat="1" applyFont="1" applyBorder="1" applyAlignment="1"/>
    <xf numFmtId="0" fontId="43" fillId="0" borderId="1" xfId="12" applyFont="1" applyBorder="1" applyAlignment="1">
      <alignment horizontal="center"/>
    </xf>
    <xf numFmtId="0" fontId="43" fillId="0" borderId="0" xfId="12" applyFont="1" applyBorder="1" applyAlignment="1">
      <alignment horizontal="center"/>
    </xf>
    <xf numFmtId="0" fontId="38" fillId="0" borderId="0" xfId="12" applyFont="1" applyBorder="1" applyAlignment="1">
      <alignment horizontal="left"/>
    </xf>
    <xf numFmtId="0" fontId="43" fillId="0" borderId="3" xfId="12" applyFont="1" applyBorder="1" applyAlignment="1">
      <alignment horizontal="center"/>
    </xf>
    <xf numFmtId="188" fontId="38" fillId="0" borderId="1" xfId="7" applyNumberFormat="1" applyFont="1" applyBorder="1" applyAlignment="1"/>
    <xf numFmtId="0" fontId="38" fillId="0" borderId="3" xfId="12" applyFont="1" applyBorder="1" applyAlignment="1"/>
    <xf numFmtId="188" fontId="38" fillId="0" borderId="1" xfId="7" applyNumberFormat="1" applyFont="1" applyBorder="1" applyAlignment="1">
      <alignment horizontal="right"/>
    </xf>
    <xf numFmtId="3" fontId="44" fillId="0" borderId="9" xfId="0" applyNumberFormat="1" applyFont="1" applyBorder="1" applyAlignment="1">
      <alignment horizontal="right"/>
    </xf>
    <xf numFmtId="188" fontId="38" fillId="0" borderId="9" xfId="7" applyNumberFormat="1" applyFont="1" applyBorder="1" applyAlignment="1"/>
    <xf numFmtId="0" fontId="38" fillId="0" borderId="1" xfId="12" applyFont="1" applyBorder="1" applyAlignment="1">
      <alignment horizontal="left"/>
    </xf>
    <xf numFmtId="188" fontId="9" fillId="0" borderId="9" xfId="1" applyNumberFormat="1" applyFont="1" applyFill="1" applyBorder="1" applyAlignment="1">
      <alignment horizontal="center" vertical="center"/>
    </xf>
    <xf numFmtId="190" fontId="9" fillId="0" borderId="0" xfId="1" applyNumberFormat="1" applyFont="1" applyFill="1" applyBorder="1" applyAlignment="1">
      <alignment horizontal="right" vertical="center"/>
    </xf>
    <xf numFmtId="0" fontId="17" fillId="0" borderId="5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17" fillId="0" borderId="14" xfId="2" quotePrefix="1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22" fillId="0" borderId="8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22" fillId="0" borderId="3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12" xfId="2" quotePrefix="1" applyFont="1" applyFill="1" applyBorder="1" applyAlignment="1">
      <alignment horizontal="center" vertical="center"/>
    </xf>
    <xf numFmtId="0" fontId="17" fillId="0" borderId="13" xfId="2" quotePrefix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8" fillId="0" borderId="8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0" fontId="28" fillId="0" borderId="12" xfId="0" quotePrefix="1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3" applyFont="1" applyBorder="1" applyAlignment="1">
      <alignment horizontal="center"/>
    </xf>
    <xf numFmtId="0" fontId="8" fillId="0" borderId="3" xfId="3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36" fillId="0" borderId="0" xfId="12" applyFont="1" applyBorder="1" applyAlignment="1">
      <alignment horizontal="center"/>
    </xf>
    <xf numFmtId="0" fontId="36" fillId="0" borderId="1" xfId="12" applyFont="1" applyBorder="1" applyAlignment="1">
      <alignment horizontal="center"/>
    </xf>
    <xf numFmtId="0" fontId="36" fillId="0" borderId="3" xfId="12" applyFont="1" applyBorder="1" applyAlignment="1">
      <alignment horizontal="center"/>
    </xf>
    <xf numFmtId="0" fontId="36" fillId="0" borderId="5" xfId="12" applyFont="1" applyBorder="1" applyAlignment="1">
      <alignment horizontal="center"/>
    </xf>
    <xf numFmtId="0" fontId="36" fillId="0" borderId="4" xfId="12" applyFont="1" applyBorder="1" applyAlignment="1">
      <alignment horizontal="center"/>
    </xf>
    <xf numFmtId="0" fontId="43" fillId="0" borderId="0" xfId="12" applyFont="1" applyBorder="1" applyAlignment="1">
      <alignment horizontal="center"/>
    </xf>
    <xf numFmtId="0" fontId="43" fillId="0" borderId="3" xfId="12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5" fillId="0" borderId="12" xfId="0" applyFont="1" applyBorder="1"/>
    <xf numFmtId="0" fontId="5" fillId="0" borderId="13" xfId="0" applyFont="1" applyBorder="1"/>
    <xf numFmtId="0" fontId="7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1">
    <cellStyle name="Comma 2" xfId="1"/>
    <cellStyle name="Comma 2 2" xfId="4"/>
    <cellStyle name="Comma 3" xfId="19"/>
    <cellStyle name="Normal 2" xfId="2"/>
    <cellStyle name="Normal 2 2" xfId="5"/>
    <cellStyle name="Normal 2 2 2" xfId="20"/>
    <cellStyle name="Normal 3" xfId="6"/>
    <cellStyle name="Normal 4" xfId="18"/>
    <cellStyle name="เครื่องหมายจุลภาค 2" xfId="7"/>
    <cellStyle name="เครื่องหมายจุลภาค 3" xfId="8"/>
    <cellStyle name="ปกติ" xfId="0" builtinId="0"/>
    <cellStyle name="ปกติ 2" xfId="3"/>
    <cellStyle name="ปกติ 2 2" xfId="9"/>
    <cellStyle name="ปกติ 2 2 2" xfId="10"/>
    <cellStyle name="ปกติ 2 3" xfId="11"/>
    <cellStyle name="ปกติ 3" xfId="12"/>
    <cellStyle name="ปกติ 3 2" xfId="13"/>
    <cellStyle name="ปกติ 4" xfId="14"/>
    <cellStyle name="ปกติ 5" xfId="15"/>
    <cellStyle name="ปกติ 6" xfId="16"/>
    <cellStyle name="ปกติ 7" xfId="17"/>
  </cellStyles>
  <dxfs count="0"/>
  <tableStyles count="0" defaultTableStyle="TableStyleMedium9" defaultPivotStyle="PivotStyleLight16"/>
  <colors>
    <mruColors>
      <color rgb="FF66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351973" y="-4351973"/>
          <a:ext cx="0" cy="8703945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28</xdr:col>
      <xdr:colOff>96651</xdr:colOff>
      <xdr:row>14</xdr:row>
      <xdr:rowOff>5292</xdr:rowOff>
    </xdr:from>
    <xdr:to>
      <xdr:col>29</xdr:col>
      <xdr:colOff>343</xdr:colOff>
      <xdr:row>29</xdr:row>
      <xdr:rowOff>272862</xdr:rowOff>
    </xdr:to>
    <xdr:grpSp>
      <xdr:nvGrpSpPr>
        <xdr:cNvPr id="5" name="Group 15"/>
        <xdr:cNvGrpSpPr/>
      </xdr:nvGrpSpPr>
      <xdr:grpSpPr>
        <a:xfrm>
          <a:off x="10475091" y="3106632"/>
          <a:ext cx="459952" cy="3422250"/>
          <a:chOff x="9353550" y="3143250"/>
          <a:chExt cx="476250" cy="3420345"/>
        </a:xfrm>
      </xdr:grpSpPr>
      <xdr:grpSp>
        <xdr:nvGrpSpPr>
          <xdr:cNvPr id="6" name="Group 12"/>
          <xdr:cNvGrpSpPr/>
        </xdr:nvGrpSpPr>
        <xdr:grpSpPr>
          <a:xfrm>
            <a:off x="9496425" y="6104881"/>
            <a:ext cx="333375" cy="458714"/>
            <a:chOff x="9591675" y="6228710"/>
            <a:chExt cx="333375" cy="458714"/>
          </a:xfrm>
        </xdr:grpSpPr>
        <xdr:sp macro="" textlink="">
          <xdr:nvSpPr>
            <xdr:cNvPr id="8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34603" y="6304831"/>
              <a:ext cx="458713" cy="3064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34603" y="6304832"/>
              <a:ext cx="458713" cy="3064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28</xdr:col>
      <xdr:colOff>303121</xdr:colOff>
      <xdr:row>31</xdr:row>
      <xdr:rowOff>190502</xdr:rowOff>
    </xdr:from>
    <xdr:to>
      <xdr:col>28</xdr:col>
      <xdr:colOff>555921</xdr:colOff>
      <xdr:row>42</xdr:row>
      <xdr:rowOff>154508</xdr:rowOff>
    </xdr:to>
    <xdr:grpSp>
      <xdr:nvGrpSpPr>
        <xdr:cNvPr id="11" name="กลุ่ม 10"/>
        <xdr:cNvGrpSpPr/>
      </xdr:nvGrpSpPr>
      <xdr:grpSpPr>
        <a:xfrm>
          <a:off x="10681561" y="6957062"/>
          <a:ext cx="252800" cy="2295726"/>
          <a:chOff x="8748204" y="6632680"/>
          <a:chExt cx="287217" cy="2571604"/>
        </a:xfrm>
      </xdr:grpSpPr>
      <xdr:sp macro="" textlink="">
        <xdr:nvSpPr>
          <xdr:cNvPr id="12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3" name="Group 18"/>
          <xdr:cNvGrpSpPr/>
        </xdr:nvGrpSpPr>
        <xdr:grpSpPr>
          <a:xfrm>
            <a:off x="8782215" y="6632680"/>
            <a:ext cx="253206" cy="2571604"/>
            <a:chOff x="9563100" y="6636781"/>
            <a:chExt cx="267710" cy="2592945"/>
          </a:xfrm>
        </xdr:grpSpPr>
        <xdr:sp macro="" textlink="">
          <xdr:nvSpPr>
            <xdr:cNvPr id="14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93124" y="6730767"/>
              <a:ext cx="411774" cy="22380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228</a:t>
              </a:r>
              <a:endParaRPr lang="th-TH" sz="1100"/>
            </a:p>
          </xdr:txBody>
        </xdr:sp>
      </xdr:grpSp>
    </xdr:grpSp>
    <xdr:clientData/>
  </xdr:twoCellAnchor>
  <xdr:twoCellAnchor>
    <xdr:from>
      <xdr:col>23</xdr:col>
      <xdr:colOff>884752</xdr:colOff>
      <xdr:row>27</xdr:row>
      <xdr:rowOff>52917</xdr:rowOff>
    </xdr:from>
    <xdr:to>
      <xdr:col>25</xdr:col>
      <xdr:colOff>95236</xdr:colOff>
      <xdr:row>29</xdr:row>
      <xdr:rowOff>168276</xdr:rowOff>
    </xdr:to>
    <xdr:grpSp>
      <xdr:nvGrpSpPr>
        <xdr:cNvPr id="16" name="Group 14"/>
        <xdr:cNvGrpSpPr/>
      </xdr:nvGrpSpPr>
      <xdr:grpSpPr>
        <a:xfrm>
          <a:off x="8779072" y="5943177"/>
          <a:ext cx="330624" cy="542079"/>
          <a:chOff x="7877175" y="6896099"/>
          <a:chExt cx="400050" cy="457200"/>
        </a:xfrm>
      </xdr:grpSpPr>
      <xdr:pic>
        <xdr:nvPicPr>
          <xdr:cNvPr id="17" name="Picture 1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6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24</xdr:col>
      <xdr:colOff>13746</xdr:colOff>
      <xdr:row>31</xdr:row>
      <xdr:rowOff>45720</xdr:rowOff>
    </xdr:from>
    <xdr:to>
      <xdr:col>25</xdr:col>
      <xdr:colOff>207210</xdr:colOff>
      <xdr:row>33</xdr:row>
      <xdr:rowOff>56516</xdr:rowOff>
    </xdr:to>
    <xdr:grpSp>
      <xdr:nvGrpSpPr>
        <xdr:cNvPr id="19" name="Group 18"/>
        <xdr:cNvGrpSpPr/>
      </xdr:nvGrpSpPr>
      <xdr:grpSpPr>
        <a:xfrm>
          <a:off x="8891046" y="6812280"/>
          <a:ext cx="330624" cy="521336"/>
          <a:chOff x="7877175" y="6896099"/>
          <a:chExt cx="400050" cy="457200"/>
        </a:xfrm>
      </xdr:grpSpPr>
      <xdr:pic>
        <xdr:nvPicPr>
          <xdr:cNvPr id="20" name="Picture 1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1" name="Chevron 20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28</xdr:col>
      <xdr:colOff>96651</xdr:colOff>
      <xdr:row>14</xdr:row>
      <xdr:rowOff>5292</xdr:rowOff>
    </xdr:from>
    <xdr:to>
      <xdr:col>28</xdr:col>
      <xdr:colOff>602345</xdr:colOff>
      <xdr:row>14</xdr:row>
      <xdr:rowOff>231318</xdr:rowOff>
    </xdr:to>
    <xdr:sp macro="" textlink="">
      <xdr:nvSpPr>
        <xdr:cNvPr id="22" name="TextBox 21"/>
        <xdr:cNvSpPr txBox="1"/>
      </xdr:nvSpPr>
      <xdr:spPr>
        <a:xfrm rot="5400000">
          <a:off x="10363465" y="3050618"/>
          <a:ext cx="226026" cy="459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227</a:t>
          </a:r>
          <a:endParaRPr lang="th-TH" sz="1100"/>
        </a:p>
      </xdr:txBody>
    </xdr:sp>
    <xdr:clientData/>
  </xdr:twoCellAnchor>
  <xdr:twoCellAnchor>
    <xdr:from>
      <xdr:col>23</xdr:col>
      <xdr:colOff>730250</xdr:colOff>
      <xdr:row>27</xdr:row>
      <xdr:rowOff>169334</xdr:rowOff>
    </xdr:from>
    <xdr:to>
      <xdr:col>25</xdr:col>
      <xdr:colOff>8277</xdr:colOff>
      <xdr:row>29</xdr:row>
      <xdr:rowOff>201083</xdr:rowOff>
    </xdr:to>
    <xdr:sp macro="" textlink="">
      <xdr:nvSpPr>
        <xdr:cNvPr id="23" name="TextBox 22"/>
        <xdr:cNvSpPr txBox="1"/>
      </xdr:nvSpPr>
      <xdr:spPr>
        <a:xfrm rot="5400000">
          <a:off x="8350579" y="6356445"/>
          <a:ext cx="488949" cy="398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227</a:t>
          </a:r>
          <a:endParaRPr lang="th-TH" sz="1100"/>
        </a:p>
      </xdr:txBody>
    </xdr:sp>
    <xdr:clientData/>
  </xdr:twoCellAnchor>
  <xdr:twoCellAnchor>
    <xdr:from>
      <xdr:col>24</xdr:col>
      <xdr:colOff>95672</xdr:colOff>
      <xdr:row>31</xdr:row>
      <xdr:rowOff>136744</xdr:rowOff>
    </xdr:from>
    <xdr:to>
      <xdr:col>25</xdr:col>
      <xdr:colOff>156064</xdr:colOff>
      <xdr:row>34</xdr:row>
      <xdr:rowOff>5</xdr:rowOff>
    </xdr:to>
    <xdr:sp macro="" textlink="">
      <xdr:nvSpPr>
        <xdr:cNvPr id="24" name="TextBox 23"/>
        <xdr:cNvSpPr txBox="1"/>
      </xdr:nvSpPr>
      <xdr:spPr>
        <a:xfrm rot="5400000">
          <a:off x="8823887" y="7029529"/>
          <a:ext cx="495721" cy="197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228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237673" y="-4237673"/>
          <a:ext cx="0" cy="8475345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25</xdr:col>
      <xdr:colOff>96651</xdr:colOff>
      <xdr:row>14</xdr:row>
      <xdr:rowOff>5292</xdr:rowOff>
    </xdr:from>
    <xdr:to>
      <xdr:col>25</xdr:col>
      <xdr:colOff>579463</xdr:colOff>
      <xdr:row>29</xdr:row>
      <xdr:rowOff>272862</xdr:rowOff>
    </xdr:to>
    <xdr:grpSp>
      <xdr:nvGrpSpPr>
        <xdr:cNvPr id="5" name="Group 15"/>
        <xdr:cNvGrpSpPr/>
      </xdr:nvGrpSpPr>
      <xdr:grpSpPr>
        <a:xfrm>
          <a:off x="10246491" y="3167592"/>
          <a:ext cx="459952" cy="3704190"/>
          <a:chOff x="9353550" y="3143250"/>
          <a:chExt cx="476250" cy="3420345"/>
        </a:xfrm>
      </xdr:grpSpPr>
      <xdr:grpSp>
        <xdr:nvGrpSpPr>
          <xdr:cNvPr id="6" name="Group 12"/>
          <xdr:cNvGrpSpPr/>
        </xdr:nvGrpSpPr>
        <xdr:grpSpPr>
          <a:xfrm>
            <a:off x="9496425" y="6104881"/>
            <a:ext cx="333375" cy="458714"/>
            <a:chOff x="9591675" y="6228710"/>
            <a:chExt cx="333375" cy="458714"/>
          </a:xfrm>
        </xdr:grpSpPr>
        <xdr:sp macro="" textlink="">
          <xdr:nvSpPr>
            <xdr:cNvPr id="8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34603" y="6304831"/>
              <a:ext cx="458713" cy="3064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  <xdr:sp macro="" textlink="">
          <xdr:nvSpPr>
            <xdr:cNvPr id="24" name="TextBox 23"/>
            <xdr:cNvSpPr txBox="1"/>
          </xdr:nvSpPr>
          <xdr:spPr>
            <a:xfrm rot="5400000">
              <a:off x="9534603" y="6304832"/>
              <a:ext cx="458713" cy="3064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25</xdr:col>
      <xdr:colOff>303121</xdr:colOff>
      <xdr:row>30</xdr:row>
      <xdr:rowOff>190502</xdr:rowOff>
    </xdr:from>
    <xdr:to>
      <xdr:col>25</xdr:col>
      <xdr:colOff>601641</xdr:colOff>
      <xdr:row>42</xdr:row>
      <xdr:rowOff>154508</xdr:rowOff>
    </xdr:to>
    <xdr:grpSp>
      <xdr:nvGrpSpPr>
        <xdr:cNvPr id="10" name="กลุ่ม 9"/>
        <xdr:cNvGrpSpPr/>
      </xdr:nvGrpSpPr>
      <xdr:grpSpPr>
        <a:xfrm>
          <a:off x="10452961" y="7071362"/>
          <a:ext cx="252800" cy="2570046"/>
          <a:chOff x="8748204" y="6632680"/>
          <a:chExt cx="287217" cy="2571604"/>
        </a:xfrm>
      </xdr:grpSpPr>
      <xdr:sp macro="" textlink="">
        <xdr:nvSpPr>
          <xdr:cNvPr id="11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2" name="Group 18"/>
          <xdr:cNvGrpSpPr/>
        </xdr:nvGrpSpPr>
        <xdr:grpSpPr>
          <a:xfrm>
            <a:off x="8782215" y="6632680"/>
            <a:ext cx="253206" cy="2571604"/>
            <a:chOff x="9563100" y="6636781"/>
            <a:chExt cx="267710" cy="2592945"/>
          </a:xfrm>
        </xdr:grpSpPr>
        <xdr:sp macro="" textlink="">
          <xdr:nvSpPr>
            <xdr:cNvPr id="14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493124" y="6730767"/>
              <a:ext cx="411774" cy="22380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228</a:t>
              </a:r>
              <a:endParaRPr lang="th-TH" sz="1100"/>
            </a:p>
          </xdr:txBody>
        </xdr:sp>
      </xdr:grpSp>
    </xdr:grpSp>
    <xdr:clientData/>
  </xdr:twoCellAnchor>
  <xdr:twoCellAnchor>
    <xdr:from>
      <xdr:col>20</xdr:col>
      <xdr:colOff>884752</xdr:colOff>
      <xdr:row>27</xdr:row>
      <xdr:rowOff>52917</xdr:rowOff>
    </xdr:from>
    <xdr:to>
      <xdr:col>22</xdr:col>
      <xdr:colOff>95236</xdr:colOff>
      <xdr:row>29</xdr:row>
      <xdr:rowOff>168276</xdr:rowOff>
    </xdr:to>
    <xdr:grpSp>
      <xdr:nvGrpSpPr>
        <xdr:cNvPr id="15" name="Group 14"/>
        <xdr:cNvGrpSpPr/>
      </xdr:nvGrpSpPr>
      <xdr:grpSpPr>
        <a:xfrm>
          <a:off x="8550472" y="6194637"/>
          <a:ext cx="330624" cy="572559"/>
          <a:chOff x="7877175" y="6896099"/>
          <a:chExt cx="400050" cy="457200"/>
        </a:xfrm>
      </xdr:grpSpPr>
      <xdr:pic>
        <xdr:nvPicPr>
          <xdr:cNvPr id="16" name="Picture 1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7" name="Chevron 16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20</xdr:col>
      <xdr:colOff>928146</xdr:colOff>
      <xdr:row>30</xdr:row>
      <xdr:rowOff>162984</xdr:rowOff>
    </xdr:from>
    <xdr:to>
      <xdr:col>22</xdr:col>
      <xdr:colOff>138630</xdr:colOff>
      <xdr:row>33</xdr:row>
      <xdr:rowOff>231776</xdr:rowOff>
    </xdr:to>
    <xdr:grpSp>
      <xdr:nvGrpSpPr>
        <xdr:cNvPr id="19" name="Group 18"/>
        <xdr:cNvGrpSpPr/>
      </xdr:nvGrpSpPr>
      <xdr:grpSpPr>
        <a:xfrm>
          <a:off x="8593866" y="7043844"/>
          <a:ext cx="330624" cy="617432"/>
          <a:chOff x="7877175" y="6896099"/>
          <a:chExt cx="400050" cy="457200"/>
        </a:xfrm>
      </xdr:grpSpPr>
      <xdr:pic>
        <xdr:nvPicPr>
          <xdr:cNvPr id="20" name="Picture 1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1" name="Chevron 20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25</xdr:col>
      <xdr:colOff>96651</xdr:colOff>
      <xdr:row>14</xdr:row>
      <xdr:rowOff>5292</xdr:rowOff>
    </xdr:from>
    <xdr:to>
      <xdr:col>25</xdr:col>
      <xdr:colOff>602345</xdr:colOff>
      <xdr:row>14</xdr:row>
      <xdr:rowOff>231318</xdr:rowOff>
    </xdr:to>
    <xdr:sp macro="" textlink="">
      <xdr:nvSpPr>
        <xdr:cNvPr id="23" name="TextBox 22"/>
        <xdr:cNvSpPr txBox="1"/>
      </xdr:nvSpPr>
      <xdr:spPr>
        <a:xfrm rot="5400000">
          <a:off x="11348985" y="3082791"/>
          <a:ext cx="226026" cy="505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227</a:t>
          </a:r>
          <a:endParaRPr lang="th-TH" sz="1100"/>
        </a:p>
      </xdr:txBody>
    </xdr:sp>
    <xdr:clientData/>
  </xdr:twoCellAnchor>
  <xdr:twoCellAnchor>
    <xdr:from>
      <xdr:col>20</xdr:col>
      <xdr:colOff>730250</xdr:colOff>
      <xdr:row>27</xdr:row>
      <xdr:rowOff>169334</xdr:rowOff>
    </xdr:from>
    <xdr:to>
      <xdr:col>22</xdr:col>
      <xdr:colOff>8277</xdr:colOff>
      <xdr:row>29</xdr:row>
      <xdr:rowOff>201083</xdr:rowOff>
    </xdr:to>
    <xdr:sp macro="" textlink="">
      <xdr:nvSpPr>
        <xdr:cNvPr id="25" name="TextBox 24"/>
        <xdr:cNvSpPr txBox="1"/>
      </xdr:nvSpPr>
      <xdr:spPr>
        <a:xfrm rot="5400000">
          <a:off x="9116389" y="6419945"/>
          <a:ext cx="497416" cy="505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227</a:t>
          </a:r>
          <a:endParaRPr lang="th-TH" sz="1100"/>
        </a:p>
      </xdr:txBody>
    </xdr:sp>
    <xdr:clientData/>
  </xdr:twoCellAnchor>
  <xdr:twoCellAnchor>
    <xdr:from>
      <xdr:col>20</xdr:col>
      <xdr:colOff>994832</xdr:colOff>
      <xdr:row>30</xdr:row>
      <xdr:rowOff>243421</xdr:rowOff>
    </xdr:from>
    <xdr:to>
      <xdr:col>22</xdr:col>
      <xdr:colOff>57004</xdr:colOff>
      <xdr:row>33</xdr:row>
      <xdr:rowOff>127002</xdr:rowOff>
    </xdr:to>
    <xdr:sp macro="" textlink="">
      <xdr:nvSpPr>
        <xdr:cNvPr id="30" name="TextBox 29"/>
        <xdr:cNvSpPr txBox="1"/>
      </xdr:nvSpPr>
      <xdr:spPr>
        <a:xfrm rot="5400000">
          <a:off x="9304795" y="7321625"/>
          <a:ext cx="433914" cy="289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228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295275</xdr:colOff>
      <xdr:row>12</xdr:row>
      <xdr:rowOff>60960</xdr:rowOff>
    </xdr:from>
    <xdr:to>
      <xdr:col>49</xdr:col>
      <xdr:colOff>189867</xdr:colOff>
      <xdr:row>26</xdr:row>
      <xdr:rowOff>135234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2992100" y="2870835"/>
          <a:ext cx="504192" cy="3274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48</xdr:col>
      <xdr:colOff>466725</xdr:colOff>
      <xdr:row>26</xdr:row>
      <xdr:rowOff>158750</xdr:rowOff>
    </xdr:from>
    <xdr:to>
      <xdr:col>49</xdr:col>
      <xdr:colOff>234981</xdr:colOff>
      <xdr:row>28</xdr:row>
      <xdr:rowOff>51750</xdr:rowOff>
    </xdr:to>
    <xdr:grpSp>
      <xdr:nvGrpSpPr>
        <xdr:cNvPr id="3" name="Group 12"/>
        <xdr:cNvGrpSpPr/>
      </xdr:nvGrpSpPr>
      <xdr:grpSpPr>
        <a:xfrm>
          <a:off x="12117705" y="6673850"/>
          <a:ext cx="324516" cy="655000"/>
          <a:chOff x="9591675" y="6219829"/>
          <a:chExt cx="333375" cy="467594"/>
        </a:xfrm>
      </xdr:grpSpPr>
      <xdr:sp macro="" textlink="">
        <xdr:nvSpPr>
          <xdr:cNvPr id="4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556883" y="6343069"/>
            <a:ext cx="467594" cy="2211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48</xdr:col>
      <xdr:colOff>438164</xdr:colOff>
      <xdr:row>29</xdr:row>
      <xdr:rowOff>39449</xdr:rowOff>
    </xdr:from>
    <xdr:to>
      <xdr:col>49</xdr:col>
      <xdr:colOff>243626</xdr:colOff>
      <xdr:row>39</xdr:row>
      <xdr:rowOff>208854</xdr:rowOff>
    </xdr:to>
    <xdr:grpSp>
      <xdr:nvGrpSpPr>
        <xdr:cNvPr id="6" name="กลุ่ม 5"/>
        <xdr:cNvGrpSpPr/>
      </xdr:nvGrpSpPr>
      <xdr:grpSpPr>
        <a:xfrm>
          <a:off x="12089144" y="7621349"/>
          <a:ext cx="361722" cy="2607805"/>
          <a:chOff x="8641281" y="6644102"/>
          <a:chExt cx="394148" cy="2560181"/>
        </a:xfrm>
      </xdr:grpSpPr>
      <xdr:sp macro="" textlink="">
        <xdr:nvSpPr>
          <xdr:cNvPr id="7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8" name="Group 18"/>
          <xdr:cNvGrpSpPr/>
        </xdr:nvGrpSpPr>
        <xdr:grpSpPr>
          <a:xfrm>
            <a:off x="8641281" y="6687028"/>
            <a:ext cx="394148" cy="2517255"/>
            <a:chOff x="9414085" y="6691581"/>
            <a:chExt cx="416725" cy="2538145"/>
          </a:xfrm>
        </xdr:grpSpPr>
        <xdr:sp macro="" textlink="">
          <xdr:nvSpPr>
            <xdr:cNvPr id="9" name="TextBox 8"/>
            <xdr:cNvSpPr txBox="1"/>
          </xdr:nvSpPr>
          <xdr:spPr>
            <a:xfrm rot="5400000">
              <a:off x="9384061" y="6721605"/>
              <a:ext cx="461698" cy="4016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10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43</xdr:col>
      <xdr:colOff>1601559</xdr:colOff>
      <xdr:row>25</xdr:row>
      <xdr:rowOff>209549</xdr:rowOff>
    </xdr:from>
    <xdr:to>
      <xdr:col>45</xdr:col>
      <xdr:colOff>32657</xdr:colOff>
      <xdr:row>27</xdr:row>
      <xdr:rowOff>333375</xdr:rowOff>
    </xdr:to>
    <xdr:grpSp>
      <xdr:nvGrpSpPr>
        <xdr:cNvPr id="11" name="Group 10"/>
        <xdr:cNvGrpSpPr/>
      </xdr:nvGrpSpPr>
      <xdr:grpSpPr>
        <a:xfrm>
          <a:off x="10052139" y="6457949"/>
          <a:ext cx="267518" cy="657226"/>
          <a:chOff x="10677524" y="6618513"/>
          <a:chExt cx="444955" cy="668112"/>
        </a:xfrm>
      </xdr:grpSpPr>
      <xdr:grpSp>
        <xdr:nvGrpSpPr>
          <xdr:cNvPr id="15" name="Group 14"/>
          <xdr:cNvGrpSpPr/>
        </xdr:nvGrpSpPr>
        <xdr:grpSpPr>
          <a:xfrm>
            <a:off x="10677524" y="6618513"/>
            <a:ext cx="444955" cy="668112"/>
            <a:chOff x="7877175" y="6896099"/>
            <a:chExt cx="400050" cy="457200"/>
          </a:xfrm>
        </xdr:grpSpPr>
        <xdr:pic>
          <xdr:nvPicPr>
            <xdr:cNvPr id="12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=""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=""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4" name="Chevron 13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6" name="TextBox 15"/>
          <xdr:cNvSpPr txBox="1"/>
        </xdr:nvSpPr>
        <xdr:spPr>
          <a:xfrm rot="5400000">
            <a:off x="10627177" y="6807658"/>
            <a:ext cx="500746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43</xdr:col>
      <xdr:colOff>1632858</xdr:colOff>
      <xdr:row>29</xdr:row>
      <xdr:rowOff>77561</xdr:rowOff>
    </xdr:from>
    <xdr:to>
      <xdr:col>45</xdr:col>
      <xdr:colOff>63956</xdr:colOff>
      <xdr:row>32</xdr:row>
      <xdr:rowOff>96611</xdr:rowOff>
    </xdr:to>
    <xdr:grpSp>
      <xdr:nvGrpSpPr>
        <xdr:cNvPr id="13" name="Group 12"/>
        <xdr:cNvGrpSpPr/>
      </xdr:nvGrpSpPr>
      <xdr:grpSpPr>
        <a:xfrm>
          <a:off x="10083438" y="7659461"/>
          <a:ext cx="267518" cy="552450"/>
          <a:chOff x="10763250" y="7588704"/>
          <a:chExt cx="444955" cy="644978"/>
        </a:xfrm>
      </xdr:grpSpPr>
      <xdr:grpSp>
        <xdr:nvGrpSpPr>
          <xdr:cNvPr id="17" name="Group 16"/>
          <xdr:cNvGrpSpPr/>
        </xdr:nvGrpSpPr>
        <xdr:grpSpPr>
          <a:xfrm>
            <a:off x="10763250" y="7588704"/>
            <a:ext cx="444955" cy="616403"/>
            <a:chOff x="7877175" y="6896099"/>
            <a:chExt cx="400050" cy="457200"/>
          </a:xfrm>
        </xdr:grpSpPr>
        <xdr:pic>
          <xdr:nvPicPr>
            <xdr:cNvPr id="18" name="Picture 1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=""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=""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9" name="Chevron 18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20" name="TextBox 19"/>
          <xdr:cNvSpPr txBox="1"/>
        </xdr:nvSpPr>
        <xdr:spPr>
          <a:xfrm rot="5400000">
            <a:off x="10723664" y="7817431"/>
            <a:ext cx="578300" cy="2542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230</a:t>
            </a:r>
            <a:endParaRPr lang="th-TH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53</xdr:row>
      <xdr:rowOff>0</xdr:rowOff>
    </xdr:from>
    <xdr:to>
      <xdr:col>22</xdr:col>
      <xdr:colOff>0</xdr:colOff>
      <xdr:row>55</xdr:row>
      <xdr:rowOff>200025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020175" y="12515850"/>
          <a:ext cx="1076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28</xdr:col>
      <xdr:colOff>299356</xdr:colOff>
      <xdr:row>30</xdr:row>
      <xdr:rowOff>137706</xdr:rowOff>
    </xdr:from>
    <xdr:to>
      <xdr:col>29</xdr:col>
      <xdr:colOff>112182</xdr:colOff>
      <xdr:row>41</xdr:row>
      <xdr:rowOff>208325</xdr:rowOff>
    </xdr:to>
    <xdr:grpSp>
      <xdr:nvGrpSpPr>
        <xdr:cNvPr id="3" name="กลุ่ม 2"/>
        <xdr:cNvGrpSpPr/>
      </xdr:nvGrpSpPr>
      <xdr:grpSpPr>
        <a:xfrm>
          <a:off x="12689476" y="7277646"/>
          <a:ext cx="369086" cy="2836679"/>
          <a:chOff x="8748204" y="6644102"/>
          <a:chExt cx="425147" cy="2560182"/>
        </a:xfrm>
      </xdr:grpSpPr>
      <xdr:sp macro="" textlink="">
        <xdr:nvSpPr>
          <xdr:cNvPr id="4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5" name="Group 18"/>
          <xdr:cNvGrpSpPr/>
        </xdr:nvGrpSpPr>
        <xdr:grpSpPr>
          <a:xfrm>
            <a:off x="8764196" y="6663150"/>
            <a:ext cx="409155" cy="2541134"/>
            <a:chOff x="9544049" y="6667504"/>
            <a:chExt cx="432592" cy="2562222"/>
          </a:xfrm>
        </xdr:grpSpPr>
        <xdr:sp macro="" textlink="">
          <xdr:nvSpPr>
            <xdr:cNvPr id="6" name="TextBox 5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232</a:t>
              </a:r>
              <a:endParaRPr lang="th-TH" sz="1100"/>
            </a:p>
          </xdr:txBody>
        </xdr:sp>
        <xdr:sp macro="" textlink="">
          <xdr:nvSpPr>
            <xdr:cNvPr id="7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98023" y="6922782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232</a:t>
              </a:r>
              <a:endParaRPr lang="th-TH" sz="1100"/>
            </a:p>
          </xdr:txBody>
        </xdr:sp>
      </xdr:grpSp>
    </xdr:grpSp>
    <xdr:clientData/>
  </xdr:twoCellAnchor>
  <xdr:twoCellAnchor>
    <xdr:from>
      <xdr:col>28</xdr:col>
      <xdr:colOff>60960</xdr:colOff>
      <xdr:row>14</xdr:row>
      <xdr:rowOff>92529</xdr:rowOff>
    </xdr:from>
    <xdr:to>
      <xdr:col>28</xdr:col>
      <xdr:colOff>449429</xdr:colOff>
      <xdr:row>28</xdr:row>
      <xdr:rowOff>11746</xdr:rowOff>
    </xdr:to>
    <xdr:grpSp>
      <xdr:nvGrpSpPr>
        <xdr:cNvPr id="8" name="Group 15"/>
        <xdr:cNvGrpSpPr/>
      </xdr:nvGrpSpPr>
      <xdr:grpSpPr>
        <a:xfrm>
          <a:off x="12451080" y="3277689"/>
          <a:ext cx="388469" cy="3416797"/>
          <a:chOff x="9353550" y="3143250"/>
          <a:chExt cx="476250" cy="3420345"/>
        </a:xfrm>
      </xdr:grpSpPr>
      <xdr:grpSp>
        <xdr:nvGrpSpPr>
          <xdr:cNvPr id="9" name="Group 12"/>
          <xdr:cNvGrpSpPr/>
        </xdr:nvGrpSpPr>
        <xdr:grpSpPr>
          <a:xfrm>
            <a:off x="9496425" y="6096000"/>
            <a:ext cx="333375" cy="467595"/>
            <a:chOff x="9591675" y="6219829"/>
            <a:chExt cx="333375" cy="467595"/>
          </a:xfrm>
        </xdr:grpSpPr>
        <xdr:sp macro="" textlink="">
          <xdr:nvSpPr>
            <xdr:cNvPr id="11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231</a:t>
              </a:r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2184" y="6308370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106121</xdr:colOff>
      <xdr:row>24</xdr:row>
      <xdr:rowOff>231322</xdr:rowOff>
    </xdr:from>
    <xdr:to>
      <xdr:col>23</xdr:col>
      <xdr:colOff>6791</xdr:colOff>
      <xdr:row>27</xdr:row>
      <xdr:rowOff>164648</xdr:rowOff>
    </xdr:to>
    <xdr:grpSp>
      <xdr:nvGrpSpPr>
        <xdr:cNvPr id="13" name="Group 12"/>
        <xdr:cNvGrpSpPr/>
      </xdr:nvGrpSpPr>
      <xdr:grpSpPr>
        <a:xfrm>
          <a:off x="9219641" y="5854882"/>
          <a:ext cx="395970" cy="664846"/>
          <a:chOff x="7877175" y="6896099"/>
          <a:chExt cx="400050" cy="457200"/>
        </a:xfrm>
      </xdr:grpSpPr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55776</xdr:colOff>
      <xdr:row>28</xdr:row>
      <xdr:rowOff>58512</xdr:rowOff>
    </xdr:from>
    <xdr:to>
      <xdr:col>22</xdr:col>
      <xdr:colOff>351053</xdr:colOff>
      <xdr:row>30</xdr:row>
      <xdr:rowOff>130630</xdr:rowOff>
    </xdr:to>
    <xdr:grpSp>
      <xdr:nvGrpSpPr>
        <xdr:cNvPr id="17" name="Group 16"/>
        <xdr:cNvGrpSpPr/>
      </xdr:nvGrpSpPr>
      <xdr:grpSpPr>
        <a:xfrm>
          <a:off x="9169296" y="6741252"/>
          <a:ext cx="432437" cy="529318"/>
          <a:chOff x="7877175" y="6896099"/>
          <a:chExt cx="400050" cy="457200"/>
        </a:xfrm>
      </xdr:grpSpPr>
      <xdr:pic>
        <xdr:nvPicPr>
          <xdr:cNvPr id="18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22</xdr:col>
      <xdr:colOff>81643</xdr:colOff>
      <xdr:row>25</xdr:row>
      <xdr:rowOff>112939</xdr:rowOff>
    </xdr:from>
    <xdr:to>
      <xdr:col>22</xdr:col>
      <xdr:colOff>340180</xdr:colOff>
      <xdr:row>27</xdr:row>
      <xdr:rowOff>81644</xdr:rowOff>
    </xdr:to>
    <xdr:sp macro="" textlink="">
      <xdr:nvSpPr>
        <xdr:cNvPr id="31" name="TextBox 30"/>
        <xdr:cNvSpPr txBox="1"/>
      </xdr:nvSpPr>
      <xdr:spPr>
        <a:xfrm rot="5400000">
          <a:off x="10105345" y="6200094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231</a:t>
          </a:r>
          <a:endParaRPr lang="th-TH" sz="1100"/>
        </a:p>
      </xdr:txBody>
    </xdr:sp>
    <xdr:clientData/>
  </xdr:twoCellAnchor>
  <xdr:twoCellAnchor>
    <xdr:from>
      <xdr:col>21</xdr:col>
      <xdr:colOff>122462</xdr:colOff>
      <xdr:row>28</xdr:row>
      <xdr:rowOff>163287</xdr:rowOff>
    </xdr:from>
    <xdr:to>
      <xdr:col>22</xdr:col>
      <xdr:colOff>276966</xdr:colOff>
      <xdr:row>30</xdr:row>
      <xdr:rowOff>163290</xdr:rowOff>
    </xdr:to>
    <xdr:sp macro="" textlink="">
      <xdr:nvSpPr>
        <xdr:cNvPr id="23" name="TextBox 22"/>
        <xdr:cNvSpPr txBox="1"/>
      </xdr:nvSpPr>
      <xdr:spPr>
        <a:xfrm rot="5400000">
          <a:off x="10003659" y="6991662"/>
          <a:ext cx="489860" cy="304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232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1615165</xdr:colOff>
      <xdr:row>30</xdr:row>
      <xdr:rowOff>40822</xdr:rowOff>
    </xdr:from>
    <xdr:to>
      <xdr:col>13</xdr:col>
      <xdr:colOff>141513</xdr:colOff>
      <xdr:row>32</xdr:row>
      <xdr:rowOff>327934</xdr:rowOff>
    </xdr:to>
    <xdr:grpSp>
      <xdr:nvGrpSpPr>
        <xdr:cNvPr id="2" name="Group 12"/>
        <xdr:cNvGrpSpPr/>
      </xdr:nvGrpSpPr>
      <xdr:grpSpPr>
        <a:xfrm>
          <a:off x="8732245" y="5832022"/>
          <a:ext cx="278948" cy="668112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1632857</xdr:colOff>
      <xdr:row>33</xdr:row>
      <xdr:rowOff>126549</xdr:rowOff>
    </xdr:from>
    <xdr:to>
      <xdr:col>14</xdr:col>
      <xdr:colOff>13609</xdr:colOff>
      <xdr:row>36</xdr:row>
      <xdr:rowOff>40822</xdr:rowOff>
    </xdr:to>
    <xdr:grpSp>
      <xdr:nvGrpSpPr>
        <xdr:cNvPr id="5" name="Group 16"/>
        <xdr:cNvGrpSpPr/>
      </xdr:nvGrpSpPr>
      <xdr:grpSpPr>
        <a:xfrm>
          <a:off x="8749937" y="6634029"/>
          <a:ext cx="278132" cy="600073"/>
          <a:chOff x="7877175" y="6896099"/>
          <a:chExt cx="400050" cy="457200"/>
        </a:xfrm>
      </xdr:grpSpPr>
      <xdr:pic>
        <xdr:nvPicPr>
          <xdr:cNvPr id="6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1699544</xdr:colOff>
      <xdr:row>30</xdr:row>
      <xdr:rowOff>112939</xdr:rowOff>
    </xdr:from>
    <xdr:to>
      <xdr:col>13</xdr:col>
      <xdr:colOff>39474</xdr:colOff>
      <xdr:row>32</xdr:row>
      <xdr:rowOff>190501</xdr:rowOff>
    </xdr:to>
    <xdr:sp macro="" textlink="">
      <xdr:nvSpPr>
        <xdr:cNvPr id="8" name="TextBox 7"/>
        <xdr:cNvSpPr txBox="1"/>
      </xdr:nvSpPr>
      <xdr:spPr>
        <a:xfrm rot="5400000">
          <a:off x="9369211" y="6009594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233</a:t>
          </a:r>
          <a:endParaRPr lang="th-TH" sz="1100"/>
        </a:p>
      </xdr:txBody>
    </xdr:sp>
    <xdr:clientData/>
  </xdr:twoCellAnchor>
  <xdr:twoCellAnchor>
    <xdr:from>
      <xdr:col>12</xdr:col>
      <xdr:colOff>1672329</xdr:colOff>
      <xdr:row>34</xdr:row>
      <xdr:rowOff>68038</xdr:rowOff>
    </xdr:from>
    <xdr:to>
      <xdr:col>13</xdr:col>
      <xdr:colOff>74796</xdr:colOff>
      <xdr:row>36</xdr:row>
      <xdr:rowOff>108860</xdr:rowOff>
    </xdr:to>
    <xdr:sp macro="" textlink="">
      <xdr:nvSpPr>
        <xdr:cNvPr id="9" name="TextBox 8"/>
        <xdr:cNvSpPr txBox="1"/>
      </xdr:nvSpPr>
      <xdr:spPr>
        <a:xfrm rot="5400000">
          <a:off x="9337205" y="693559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234</a:t>
          </a:r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104775</xdr:colOff>
      <xdr:row>27</xdr:row>
      <xdr:rowOff>200025</xdr:rowOff>
    </xdr:from>
    <xdr:to>
      <xdr:col>27</xdr:col>
      <xdr:colOff>549730</xdr:colOff>
      <xdr:row>32</xdr:row>
      <xdr:rowOff>68037</xdr:rowOff>
    </xdr:to>
    <xdr:grpSp>
      <xdr:nvGrpSpPr>
        <xdr:cNvPr id="2" name="Group 12"/>
        <xdr:cNvGrpSpPr/>
      </xdr:nvGrpSpPr>
      <xdr:grpSpPr>
        <a:xfrm>
          <a:off x="8402955" y="6311265"/>
          <a:ext cx="444955" cy="660492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27</xdr:col>
      <xdr:colOff>189154</xdr:colOff>
      <xdr:row>28</xdr:row>
      <xdr:rowOff>43542</xdr:rowOff>
    </xdr:from>
    <xdr:to>
      <xdr:col>27</xdr:col>
      <xdr:colOff>447691</xdr:colOff>
      <xdr:row>31</xdr:row>
      <xdr:rowOff>121104</xdr:rowOff>
    </xdr:to>
    <xdr:sp macro="" textlink="">
      <xdr:nvSpPr>
        <xdr:cNvPr id="8" name="TextBox 7"/>
        <xdr:cNvSpPr txBox="1"/>
      </xdr:nvSpPr>
      <xdr:spPr>
        <a:xfrm rot="5400000">
          <a:off x="9033117" y="6534829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235</a:t>
          </a:r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48</xdr:row>
      <xdr:rowOff>266700</xdr:rowOff>
    </xdr:from>
    <xdr:to>
      <xdr:col>31</xdr:col>
      <xdr:colOff>571500</xdr:colOff>
      <xdr:row>50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230975" y="13525500"/>
          <a:ext cx="238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35</xdr:col>
      <xdr:colOff>100965</xdr:colOff>
      <xdr:row>0</xdr:row>
      <xdr:rowOff>91440</xdr:rowOff>
    </xdr:from>
    <xdr:to>
      <xdr:col>35</xdr:col>
      <xdr:colOff>425825</xdr:colOff>
      <xdr:row>11</xdr:row>
      <xdr:rowOff>66675</xdr:rowOff>
    </xdr:to>
    <xdr:grpSp>
      <xdr:nvGrpSpPr>
        <xdr:cNvPr id="3" name="Group 21"/>
        <xdr:cNvGrpSpPr/>
      </xdr:nvGrpSpPr>
      <xdr:grpSpPr>
        <a:xfrm>
          <a:off x="10997565" y="91440"/>
          <a:ext cx="324860" cy="2657475"/>
          <a:chOff x="9591675" y="6762750"/>
          <a:chExt cx="334385" cy="2581275"/>
        </a:xfrm>
      </xdr:grpSpPr>
      <xdr:grpSp>
        <xdr:nvGrpSpPr>
          <xdr:cNvPr id="4" name="Group 17"/>
          <xdr:cNvGrpSpPr/>
        </xdr:nvGrpSpPr>
        <xdr:grpSpPr>
          <a:xfrm>
            <a:off x="9591675" y="676275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1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58350" y="721042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32</xdr:col>
      <xdr:colOff>0</xdr:colOff>
      <xdr:row>0</xdr:row>
      <xdr:rowOff>0</xdr:rowOff>
    </xdr:from>
    <xdr:to>
      <xdr:col>33</xdr:col>
      <xdr:colOff>110219</xdr:colOff>
      <xdr:row>3</xdr:row>
      <xdr:rowOff>68034</xdr:rowOff>
    </xdr:to>
    <xdr:grpSp>
      <xdr:nvGrpSpPr>
        <xdr:cNvPr id="8" name="Group 16"/>
        <xdr:cNvGrpSpPr/>
      </xdr:nvGrpSpPr>
      <xdr:grpSpPr>
        <a:xfrm>
          <a:off x="9464040" y="0"/>
          <a:ext cx="430259" cy="639534"/>
          <a:chOff x="7877175" y="6896099"/>
          <a:chExt cx="400050" cy="457200"/>
        </a:xfrm>
      </xdr:grpSpPr>
      <xdr:pic>
        <xdr:nvPicPr>
          <xdr:cNvPr id="9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32</xdr:col>
      <xdr:colOff>39472</xdr:colOff>
      <xdr:row>0</xdr:row>
      <xdr:rowOff>186418</xdr:rowOff>
    </xdr:from>
    <xdr:to>
      <xdr:col>33</xdr:col>
      <xdr:colOff>8121</xdr:colOff>
      <xdr:row>3</xdr:row>
      <xdr:rowOff>136072</xdr:rowOff>
    </xdr:to>
    <xdr:sp macro="" textlink="">
      <xdr:nvSpPr>
        <xdr:cNvPr id="11" name="TextBox 10"/>
        <xdr:cNvSpPr txBox="1"/>
      </xdr:nvSpPr>
      <xdr:spPr>
        <a:xfrm rot="5400000">
          <a:off x="10269294" y="29122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236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43</xdr:row>
      <xdr:rowOff>266700</xdr:rowOff>
    </xdr:from>
    <xdr:to>
      <xdr:col>23</xdr:col>
      <xdr:colOff>0</xdr:colOff>
      <xdr:row>45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4020800" y="1214437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38</xdr:row>
      <xdr:rowOff>152400</xdr:rowOff>
    </xdr:from>
    <xdr:to>
      <xdr:col>23</xdr:col>
      <xdr:colOff>0</xdr:colOff>
      <xdr:row>44</xdr:row>
      <xdr:rowOff>123825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4020800" y="10648950"/>
          <a:ext cx="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4163675" y="53530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14163675" y="55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6" name="Text Box 22"/>
        <xdr:cNvSpPr txBox="1">
          <a:spLocks noChangeArrowheads="1"/>
        </xdr:cNvSpPr>
      </xdr:nvSpPr>
      <xdr:spPr bwMode="auto">
        <a:xfrm>
          <a:off x="14639925" y="5505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43</xdr:row>
      <xdr:rowOff>19050</xdr:rowOff>
    </xdr:from>
    <xdr:to>
      <xdr:col>24</xdr:col>
      <xdr:colOff>9525</xdr:colOff>
      <xdr:row>44</xdr:row>
      <xdr:rowOff>161925</xdr:rowOff>
    </xdr:to>
    <xdr:sp macro="" textlink="">
      <xdr:nvSpPr>
        <xdr:cNvPr id="7" name="Text Box 23"/>
        <xdr:cNvSpPr txBox="1">
          <a:spLocks noChangeArrowheads="1"/>
        </xdr:cNvSpPr>
      </xdr:nvSpPr>
      <xdr:spPr bwMode="auto">
        <a:xfrm>
          <a:off x="14639925" y="1189672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278128</xdr:colOff>
      <xdr:row>11</xdr:row>
      <xdr:rowOff>5715</xdr:rowOff>
    </xdr:from>
    <xdr:to>
      <xdr:col>31</xdr:col>
      <xdr:colOff>287648</xdr:colOff>
      <xdr:row>26</xdr:row>
      <xdr:rowOff>194314</xdr:rowOff>
    </xdr:to>
    <xdr:grpSp>
      <xdr:nvGrpSpPr>
        <xdr:cNvPr id="8" name="Group 23"/>
        <xdr:cNvGrpSpPr/>
      </xdr:nvGrpSpPr>
      <xdr:grpSpPr>
        <a:xfrm>
          <a:off x="12302488" y="2710815"/>
          <a:ext cx="565780" cy="3442339"/>
          <a:chOff x="9486900" y="3267075"/>
          <a:chExt cx="476245" cy="3477724"/>
        </a:xfrm>
      </xdr:grpSpPr>
      <xdr:grpSp>
        <xdr:nvGrpSpPr>
          <xdr:cNvPr id="9" name="Group 19"/>
          <xdr:cNvGrpSpPr/>
        </xdr:nvGrpSpPr>
        <xdr:grpSpPr>
          <a:xfrm>
            <a:off x="9583331" y="6229348"/>
            <a:ext cx="379814" cy="515451"/>
            <a:chOff x="9545231" y="6238877"/>
            <a:chExt cx="379814" cy="515451"/>
          </a:xfrm>
        </xdr:grpSpPr>
        <xdr:sp macro="" textlink="">
          <xdr:nvSpPr>
            <xdr:cNvPr id="11" name="Flowchart: Delay 20"/>
            <xdr:cNvSpPr/>
          </xdr:nvSpPr>
          <xdr:spPr bwMode="auto">
            <a:xfrm rot="5400000">
              <a:off x="9515883" y="6268225"/>
              <a:ext cx="438510" cy="37981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07545" y="6346656"/>
              <a:ext cx="484725" cy="330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237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1609725</xdr:colOff>
      <xdr:row>24</xdr:row>
      <xdr:rowOff>190500</xdr:rowOff>
    </xdr:from>
    <xdr:to>
      <xdr:col>24</xdr:col>
      <xdr:colOff>273505</xdr:colOff>
      <xdr:row>27</xdr:row>
      <xdr:rowOff>201387</xdr:rowOff>
    </xdr:to>
    <xdr:grpSp>
      <xdr:nvGrpSpPr>
        <xdr:cNvPr id="13" name="Group 12"/>
        <xdr:cNvGrpSpPr/>
      </xdr:nvGrpSpPr>
      <xdr:grpSpPr>
        <a:xfrm>
          <a:off x="8665845" y="5707380"/>
          <a:ext cx="408760" cy="673827"/>
          <a:chOff x="7877175" y="6896099"/>
          <a:chExt cx="400050" cy="457200"/>
        </a:xfrm>
      </xdr:grpSpPr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23</xdr:col>
      <xdr:colOff>65329</xdr:colOff>
      <xdr:row>25</xdr:row>
      <xdr:rowOff>43542</xdr:rowOff>
    </xdr:from>
    <xdr:to>
      <xdr:col>24</xdr:col>
      <xdr:colOff>171466</xdr:colOff>
      <xdr:row>27</xdr:row>
      <xdr:rowOff>63954</xdr:rowOff>
    </xdr:to>
    <xdr:sp macro="" textlink="">
      <xdr:nvSpPr>
        <xdr:cNvPr id="16" name="TextBox 15"/>
        <xdr:cNvSpPr txBox="1"/>
      </xdr:nvSpPr>
      <xdr:spPr>
        <a:xfrm rot="5400000">
          <a:off x="9452217" y="5829979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237</a:t>
          </a:r>
          <a:endParaRPr lang="th-TH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49</xdr:row>
      <xdr:rowOff>66675</xdr:rowOff>
    </xdr:from>
    <xdr:to>
      <xdr:col>23</xdr:col>
      <xdr:colOff>0</xdr:colOff>
      <xdr:row>50</xdr:row>
      <xdr:rowOff>180975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14020800" y="13601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43</xdr:row>
      <xdr:rowOff>133350</xdr:rowOff>
    </xdr:from>
    <xdr:to>
      <xdr:col>23</xdr:col>
      <xdr:colOff>0</xdr:colOff>
      <xdr:row>49</xdr:row>
      <xdr:rowOff>190500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14020800" y="12011025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4163675" y="61817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4163675" y="88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14639925" y="6334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48</xdr:row>
      <xdr:rowOff>95250</xdr:rowOff>
    </xdr:from>
    <xdr:to>
      <xdr:col>24</xdr:col>
      <xdr:colOff>9525</xdr:colOff>
      <xdr:row>49</xdr:row>
      <xdr:rowOff>228600</xdr:rowOff>
    </xdr:to>
    <xdr:sp macro="" textlink="">
      <xdr:nvSpPr>
        <xdr:cNvPr id="7" name="Text Box 24"/>
        <xdr:cNvSpPr txBox="1">
          <a:spLocks noChangeArrowheads="1"/>
        </xdr:cNvSpPr>
      </xdr:nvSpPr>
      <xdr:spPr bwMode="auto">
        <a:xfrm>
          <a:off x="14639925" y="133540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430530</xdr:colOff>
      <xdr:row>0</xdr:row>
      <xdr:rowOff>0</xdr:rowOff>
    </xdr:from>
    <xdr:to>
      <xdr:col>28</xdr:col>
      <xdr:colOff>123392</xdr:colOff>
      <xdr:row>11</xdr:row>
      <xdr:rowOff>22733</xdr:rowOff>
    </xdr:to>
    <xdr:grpSp>
      <xdr:nvGrpSpPr>
        <xdr:cNvPr id="8" name="กลุ่ม 7"/>
        <xdr:cNvGrpSpPr/>
      </xdr:nvGrpSpPr>
      <xdr:grpSpPr>
        <a:xfrm>
          <a:off x="10732770" y="0"/>
          <a:ext cx="249122" cy="2560193"/>
          <a:chOff x="8748204" y="6644102"/>
          <a:chExt cx="287222" cy="2560193"/>
        </a:xfrm>
      </xdr:grpSpPr>
      <xdr:sp macro="" textlink="">
        <xdr:nvSpPr>
          <xdr:cNvPr id="9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0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11" name="TextBox 10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238</a:t>
              </a:r>
              <a:endParaRPr lang="th-TH" sz="1100"/>
            </a:p>
          </xdr:txBody>
        </xdr:sp>
        <xdr:sp macro="" textlink="">
          <xdr:nvSpPr>
            <xdr:cNvPr id="12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23</xdr:col>
      <xdr:colOff>133350</xdr:colOff>
      <xdr:row>0</xdr:row>
      <xdr:rowOff>0</xdr:rowOff>
    </xdr:from>
    <xdr:to>
      <xdr:col>25</xdr:col>
      <xdr:colOff>119744</xdr:colOff>
      <xdr:row>2</xdr:row>
      <xdr:rowOff>172809</xdr:rowOff>
    </xdr:to>
    <xdr:grpSp>
      <xdr:nvGrpSpPr>
        <xdr:cNvPr id="13" name="Group 16"/>
        <xdr:cNvGrpSpPr/>
      </xdr:nvGrpSpPr>
      <xdr:grpSpPr>
        <a:xfrm>
          <a:off x="8888730" y="0"/>
          <a:ext cx="420734" cy="630009"/>
          <a:chOff x="7877175" y="6896099"/>
          <a:chExt cx="400050" cy="457200"/>
        </a:xfrm>
      </xdr:grpSpPr>
      <xdr:pic>
        <xdr:nvPicPr>
          <xdr:cNvPr id="14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24</xdr:col>
      <xdr:colOff>20422</xdr:colOff>
      <xdr:row>0</xdr:row>
      <xdr:rowOff>186418</xdr:rowOff>
    </xdr:from>
    <xdr:to>
      <xdr:col>25</xdr:col>
      <xdr:colOff>17646</xdr:colOff>
      <xdr:row>3</xdr:row>
      <xdr:rowOff>2722</xdr:rowOff>
    </xdr:to>
    <xdr:sp macro="" textlink="">
      <xdr:nvSpPr>
        <xdr:cNvPr id="16" name="TextBox 15"/>
        <xdr:cNvSpPr txBox="1"/>
      </xdr:nvSpPr>
      <xdr:spPr>
        <a:xfrm rot="5400000">
          <a:off x="9812094" y="29122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238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0"/>
  <sheetViews>
    <sheetView showGridLines="0" topLeftCell="A45" zoomScaleNormal="100" workbookViewId="0">
      <selection activeCell="F27" sqref="F27"/>
    </sheetView>
  </sheetViews>
  <sheetFormatPr defaultColWidth="9.125" defaultRowHeight="18"/>
  <cols>
    <col min="1" max="1" width="1.75" style="25" customWidth="1"/>
    <col min="2" max="2" width="5.625" style="31" customWidth="1"/>
    <col min="3" max="3" width="4.75" style="25" customWidth="1"/>
    <col min="4" max="4" width="7.875" style="25" customWidth="1"/>
    <col min="5" max="5" width="1.125" style="25" customWidth="1"/>
    <col min="6" max="6" width="13.875" style="25" customWidth="1"/>
    <col min="7" max="7" width="1.75" style="25" customWidth="1"/>
    <col min="8" max="8" width="11" style="25" customWidth="1"/>
    <col min="9" max="9" width="2.25" style="25" customWidth="1"/>
    <col min="10" max="10" width="11" style="30" customWidth="1"/>
    <col min="11" max="11" width="6.125" style="30" customWidth="1"/>
    <col min="12" max="12" width="1.5" style="25" customWidth="1"/>
    <col min="13" max="13" width="11" style="30" customWidth="1"/>
    <col min="14" max="14" width="6.125" style="30" customWidth="1"/>
    <col min="15" max="15" width="1.5" style="25" customWidth="1"/>
    <col min="16" max="16" width="11" style="25" customWidth="1"/>
    <col min="17" max="17" width="6.125" style="25" customWidth="1"/>
    <col min="18" max="18" width="1.5" style="25" customWidth="1"/>
    <col min="19" max="19" width="11" style="30" customWidth="1"/>
    <col min="20" max="20" width="6.125" style="30" customWidth="1"/>
    <col min="21" max="21" width="1.5" style="25" customWidth="1"/>
    <col min="22" max="22" width="3.25" style="25" customWidth="1"/>
    <col min="23" max="23" width="1.75" style="29" customWidth="1"/>
    <col min="24" max="24" width="16.125" style="28" customWidth="1"/>
    <col min="25" max="25" width="2.25" style="27" customWidth="1"/>
    <col min="26" max="26" width="4.125" style="26" customWidth="1"/>
    <col min="27" max="16384" width="9.125" style="25"/>
  </cols>
  <sheetData>
    <row r="1" spans="1:26" s="33" customFormat="1" ht="22.5" customHeight="1">
      <c r="B1" s="110" t="s">
        <v>91</v>
      </c>
      <c r="C1" s="111"/>
      <c r="D1" s="118" t="s">
        <v>441</v>
      </c>
      <c r="E1" s="134"/>
      <c r="F1" s="134"/>
      <c r="G1" s="134"/>
      <c r="H1" s="134"/>
      <c r="I1" s="134"/>
      <c r="J1" s="116"/>
      <c r="K1" s="116"/>
      <c r="L1" s="115"/>
      <c r="M1" s="116"/>
      <c r="N1" s="116"/>
      <c r="O1" s="115"/>
      <c r="P1" s="115"/>
      <c r="Q1" s="115"/>
      <c r="R1" s="115"/>
      <c r="S1" s="116"/>
      <c r="T1" s="116"/>
      <c r="U1" s="115"/>
      <c r="V1" s="115"/>
      <c r="X1" s="114"/>
      <c r="Y1" s="113"/>
      <c r="Z1" s="113"/>
    </row>
    <row r="2" spans="1:26" s="38" customFormat="1" ht="25.5" customHeight="1">
      <c r="B2" s="112" t="s">
        <v>90</v>
      </c>
      <c r="C2" s="111"/>
      <c r="D2" s="110" t="s">
        <v>440</v>
      </c>
      <c r="E2" s="109"/>
      <c r="F2" s="109"/>
      <c r="G2" s="109"/>
      <c r="H2" s="109"/>
      <c r="I2" s="109"/>
      <c r="J2" s="132"/>
      <c r="K2" s="132"/>
      <c r="L2" s="133"/>
      <c r="M2" s="132"/>
      <c r="N2" s="132"/>
      <c r="O2" s="133"/>
      <c r="P2" s="133"/>
      <c r="Q2" s="133"/>
      <c r="R2" s="133"/>
      <c r="S2" s="132"/>
      <c r="T2" s="107"/>
      <c r="U2" s="106"/>
      <c r="V2" s="106"/>
      <c r="X2" s="108"/>
      <c r="Y2" s="104"/>
      <c r="Z2" s="104"/>
    </row>
    <row r="3" spans="1:26" s="38" customFormat="1" ht="14.25" customHeight="1">
      <c r="B3" s="109"/>
      <c r="C3" s="106"/>
      <c r="D3" s="108"/>
      <c r="E3" s="108"/>
      <c r="F3" s="108"/>
      <c r="G3" s="108"/>
      <c r="H3" s="108"/>
      <c r="I3" s="108"/>
      <c r="J3" s="107"/>
      <c r="K3" s="107"/>
      <c r="L3" s="106"/>
      <c r="M3" s="107"/>
      <c r="N3" s="107"/>
      <c r="O3" s="106"/>
      <c r="P3" s="106"/>
      <c r="Q3" s="106"/>
      <c r="R3" s="106"/>
      <c r="S3" s="107"/>
      <c r="T3" s="107"/>
      <c r="U3" s="106"/>
      <c r="V3" s="106"/>
      <c r="X3" s="105" t="s">
        <v>89</v>
      </c>
      <c r="Y3" s="104"/>
      <c r="Z3" s="104"/>
    </row>
    <row r="4" spans="1:26" s="26" customFormat="1" ht="3" customHeight="1">
      <c r="A4" s="101"/>
      <c r="B4" s="103"/>
      <c r="C4" s="101"/>
      <c r="D4" s="101"/>
      <c r="E4" s="101"/>
      <c r="F4" s="101"/>
      <c r="G4" s="101"/>
      <c r="H4" s="101"/>
      <c r="I4" s="101"/>
      <c r="J4" s="102">
        <v>10</v>
      </c>
      <c r="K4" s="102"/>
      <c r="L4" s="101"/>
      <c r="M4" s="102"/>
      <c r="N4" s="102"/>
      <c r="O4" s="101"/>
      <c r="P4" s="101"/>
      <c r="Q4" s="101"/>
      <c r="R4" s="101"/>
      <c r="S4" s="102"/>
      <c r="T4" s="102"/>
      <c r="U4" s="101"/>
      <c r="V4" s="101"/>
      <c r="W4" s="100"/>
      <c r="X4" s="99"/>
      <c r="Y4" s="27"/>
    </row>
    <row r="5" spans="1:26" s="44" customFormat="1" ht="21" customHeight="1">
      <c r="A5" s="94"/>
      <c r="B5" s="98"/>
      <c r="C5" s="95"/>
      <c r="D5" s="95"/>
      <c r="E5" s="95"/>
      <c r="F5" s="367"/>
      <c r="G5" s="368"/>
      <c r="H5" s="367"/>
      <c r="I5" s="368"/>
      <c r="J5" s="401" t="s">
        <v>88</v>
      </c>
      <c r="K5" s="392"/>
      <c r="L5" s="392"/>
      <c r="M5" s="392"/>
      <c r="N5" s="392"/>
      <c r="O5" s="392"/>
      <c r="P5" s="392"/>
      <c r="Q5" s="392"/>
      <c r="R5" s="392"/>
      <c r="S5" s="392"/>
      <c r="T5" s="392"/>
      <c r="U5" s="393"/>
      <c r="V5" s="95"/>
      <c r="W5" s="95"/>
      <c r="X5" s="94"/>
      <c r="Y5" s="58"/>
      <c r="Z5" s="57"/>
    </row>
    <row r="6" spans="1:26" s="44" customFormat="1" ht="18" customHeight="1">
      <c r="A6" s="402" t="s">
        <v>87</v>
      </c>
      <c r="B6" s="402"/>
      <c r="C6" s="402"/>
      <c r="D6" s="402"/>
      <c r="E6" s="366"/>
      <c r="F6" s="398" t="s">
        <v>86</v>
      </c>
      <c r="G6" s="399"/>
      <c r="H6" s="398" t="s">
        <v>82</v>
      </c>
      <c r="I6" s="399"/>
      <c r="J6" s="391" t="s">
        <v>7</v>
      </c>
      <c r="K6" s="403"/>
      <c r="L6" s="404"/>
      <c r="M6" s="391" t="s">
        <v>6</v>
      </c>
      <c r="N6" s="392"/>
      <c r="O6" s="393"/>
      <c r="P6" s="391" t="s">
        <v>201</v>
      </c>
      <c r="Q6" s="392"/>
      <c r="R6" s="393"/>
      <c r="S6" s="391" t="s">
        <v>438</v>
      </c>
      <c r="T6" s="392"/>
      <c r="U6" s="393"/>
      <c r="V6" s="366"/>
      <c r="W6" s="402" t="s">
        <v>85</v>
      </c>
      <c r="X6" s="402"/>
      <c r="Y6" s="58"/>
      <c r="Z6" s="57"/>
    </row>
    <row r="7" spans="1:26" s="44" customFormat="1" ht="18" customHeight="1">
      <c r="A7" s="402"/>
      <c r="B7" s="402"/>
      <c r="C7" s="402"/>
      <c r="D7" s="402"/>
      <c r="E7" s="366"/>
      <c r="F7" s="398" t="s">
        <v>84</v>
      </c>
      <c r="G7" s="399"/>
      <c r="H7" s="398" t="s">
        <v>83</v>
      </c>
      <c r="I7" s="399"/>
      <c r="J7" s="64" t="s">
        <v>82</v>
      </c>
      <c r="K7" s="367" t="s">
        <v>81</v>
      </c>
      <c r="L7" s="368"/>
      <c r="M7" s="64" t="s">
        <v>82</v>
      </c>
      <c r="N7" s="396" t="s">
        <v>81</v>
      </c>
      <c r="O7" s="397"/>
      <c r="P7" s="64" t="s">
        <v>82</v>
      </c>
      <c r="Q7" s="396" t="s">
        <v>81</v>
      </c>
      <c r="R7" s="397"/>
      <c r="S7" s="64" t="s">
        <v>82</v>
      </c>
      <c r="T7" s="396" t="s">
        <v>81</v>
      </c>
      <c r="U7" s="397"/>
      <c r="V7" s="366"/>
      <c r="W7" s="402"/>
      <c r="X7" s="402"/>
      <c r="Y7" s="58"/>
      <c r="Z7" s="57"/>
    </row>
    <row r="8" spans="1:26" s="44" customFormat="1" ht="18" customHeight="1">
      <c r="A8" s="59"/>
      <c r="B8" s="92"/>
      <c r="C8" s="90"/>
      <c r="D8" s="90"/>
      <c r="E8" s="90"/>
      <c r="F8" s="389" t="s">
        <v>80</v>
      </c>
      <c r="G8" s="390"/>
      <c r="H8" s="389" t="s">
        <v>79</v>
      </c>
      <c r="I8" s="390"/>
      <c r="J8" s="91" t="s">
        <v>78</v>
      </c>
      <c r="K8" s="369" t="s">
        <v>77</v>
      </c>
      <c r="L8" s="370"/>
      <c r="M8" s="91" t="s">
        <v>78</v>
      </c>
      <c r="N8" s="389" t="s">
        <v>77</v>
      </c>
      <c r="O8" s="390"/>
      <c r="P8" s="91" t="s">
        <v>78</v>
      </c>
      <c r="Q8" s="389" t="s">
        <v>77</v>
      </c>
      <c r="R8" s="390"/>
      <c r="S8" s="91" t="s">
        <v>78</v>
      </c>
      <c r="T8" s="389" t="s">
        <v>77</v>
      </c>
      <c r="U8" s="390"/>
      <c r="V8" s="90"/>
      <c r="W8" s="90"/>
      <c r="X8" s="59"/>
      <c r="Y8" s="58"/>
      <c r="Z8" s="57"/>
    </row>
    <row r="9" spans="1:26" s="120" customFormat="1" ht="20.25" customHeight="1">
      <c r="A9" s="131" t="s">
        <v>127</v>
      </c>
      <c r="B9" s="123"/>
      <c r="C9" s="371"/>
      <c r="D9" s="371"/>
      <c r="E9" s="68" t="s">
        <v>5</v>
      </c>
      <c r="F9" s="129">
        <v>80106</v>
      </c>
      <c r="G9" s="128"/>
      <c r="H9" s="129">
        <v>47325</v>
      </c>
      <c r="I9" s="128"/>
      <c r="J9" s="126">
        <v>16203</v>
      </c>
      <c r="K9" s="125">
        <v>34.6</v>
      </c>
      <c r="L9" s="127"/>
      <c r="M9" s="126">
        <v>25641</v>
      </c>
      <c r="N9" s="125">
        <v>54.3</v>
      </c>
      <c r="O9" s="124"/>
      <c r="P9" s="126">
        <v>24550</v>
      </c>
      <c r="Q9" s="125">
        <v>51.9</v>
      </c>
      <c r="R9" s="124"/>
      <c r="S9" s="126">
        <v>24065</v>
      </c>
      <c r="T9" s="125">
        <f>S9*100/F9</f>
        <v>30.041445085262026</v>
      </c>
      <c r="U9" s="124"/>
      <c r="V9" s="123"/>
      <c r="W9" s="394" t="s">
        <v>126</v>
      </c>
      <c r="X9" s="394"/>
      <c r="Y9" s="122"/>
      <c r="Z9" s="121"/>
    </row>
    <row r="10" spans="1:26" s="78" customFormat="1" ht="18" customHeight="1">
      <c r="A10" s="395" t="s">
        <v>125</v>
      </c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400"/>
      <c r="V10" s="123"/>
      <c r="W10" s="123"/>
      <c r="X10" s="123"/>
      <c r="Y10" s="119"/>
      <c r="Z10" s="79"/>
    </row>
    <row r="11" spans="1:26" s="44" customFormat="1" ht="16.8" customHeight="1">
      <c r="A11" s="70"/>
      <c r="B11" s="69" t="s">
        <v>124</v>
      </c>
      <c r="C11" s="366"/>
      <c r="D11" s="366"/>
      <c r="E11" s="68" t="s">
        <v>5</v>
      </c>
      <c r="F11" s="76">
        <v>13462</v>
      </c>
      <c r="G11" s="77"/>
      <c r="H11" s="65">
        <v>9662</v>
      </c>
      <c r="I11" s="65"/>
      <c r="J11" s="74">
        <v>1127</v>
      </c>
      <c r="K11" s="84">
        <v>11.7</v>
      </c>
      <c r="L11" s="62"/>
      <c r="M11" s="74">
        <v>3227</v>
      </c>
      <c r="N11" s="84">
        <v>33.4</v>
      </c>
      <c r="O11" s="72"/>
      <c r="P11" s="74">
        <v>4584</v>
      </c>
      <c r="Q11" s="84">
        <v>47.4</v>
      </c>
      <c r="R11" s="72"/>
      <c r="S11" s="74">
        <v>2023</v>
      </c>
      <c r="T11" s="84">
        <f>S11*100/F11</f>
        <v>15.027484771950675</v>
      </c>
      <c r="U11" s="72"/>
      <c r="V11" s="64"/>
      <c r="W11" s="366"/>
      <c r="X11" s="70" t="s">
        <v>123</v>
      </c>
      <c r="Y11" s="58"/>
      <c r="Z11" s="57"/>
    </row>
    <row r="12" spans="1:26" s="44" customFormat="1" ht="16.8" customHeight="1">
      <c r="A12" s="70"/>
      <c r="B12" s="69" t="s">
        <v>122</v>
      </c>
      <c r="C12" s="366"/>
      <c r="D12" s="366"/>
      <c r="E12" s="68" t="s">
        <v>5</v>
      </c>
      <c r="F12" s="76">
        <v>10508</v>
      </c>
      <c r="G12" s="77"/>
      <c r="H12" s="65">
        <v>6660</v>
      </c>
      <c r="I12" s="65"/>
      <c r="J12" s="74">
        <v>1891</v>
      </c>
      <c r="K12" s="84">
        <v>28.4</v>
      </c>
      <c r="L12" s="62"/>
      <c r="M12" s="74">
        <v>4447</v>
      </c>
      <c r="N12" s="84">
        <v>66.8</v>
      </c>
      <c r="O12" s="72"/>
      <c r="P12" s="74">
        <v>3175</v>
      </c>
      <c r="Q12" s="84">
        <v>47.7</v>
      </c>
      <c r="R12" s="72"/>
      <c r="S12" s="74">
        <v>2607</v>
      </c>
      <c r="T12" s="84">
        <f>S12*100/F12</f>
        <v>24.809668823753331</v>
      </c>
      <c r="U12" s="72"/>
      <c r="V12" s="64"/>
      <c r="W12" s="366"/>
      <c r="X12" s="70" t="s">
        <v>121</v>
      </c>
      <c r="Y12" s="58"/>
      <c r="Z12" s="57"/>
    </row>
    <row r="13" spans="1:26" s="44" customFormat="1" ht="16.8" customHeight="1">
      <c r="A13" s="70"/>
      <c r="B13" s="69" t="s">
        <v>120</v>
      </c>
      <c r="C13" s="366"/>
      <c r="D13" s="366"/>
      <c r="E13" s="68" t="s">
        <v>5</v>
      </c>
      <c r="F13" s="76">
        <v>323</v>
      </c>
      <c r="G13" s="77"/>
      <c r="H13" s="65">
        <v>253</v>
      </c>
      <c r="I13" s="65"/>
      <c r="J13" s="74">
        <v>51</v>
      </c>
      <c r="K13" s="84">
        <v>21</v>
      </c>
      <c r="L13" s="62"/>
      <c r="M13" s="74">
        <v>168</v>
      </c>
      <c r="N13" s="84">
        <v>66.7</v>
      </c>
      <c r="O13" s="72"/>
      <c r="P13" s="74">
        <v>190</v>
      </c>
      <c r="Q13" s="84">
        <v>75.400000000000006</v>
      </c>
      <c r="R13" s="72"/>
      <c r="S13" s="74">
        <v>134</v>
      </c>
      <c r="T13" s="84">
        <f t="shared" ref="T13:T17" si="0">S13*100/F13</f>
        <v>41.486068111455111</v>
      </c>
      <c r="U13" s="72"/>
      <c r="V13" s="64"/>
      <c r="W13" s="366"/>
      <c r="X13" s="70" t="s">
        <v>212</v>
      </c>
      <c r="Y13" s="58"/>
      <c r="Z13" s="57"/>
    </row>
    <row r="14" spans="1:26" s="44" customFormat="1" ht="16.8" customHeight="1">
      <c r="A14" s="70"/>
      <c r="B14" s="69" t="s">
        <v>119</v>
      </c>
      <c r="C14" s="366"/>
      <c r="D14" s="366"/>
      <c r="E14" s="68" t="s">
        <v>5</v>
      </c>
      <c r="F14" s="76">
        <v>295</v>
      </c>
      <c r="G14" s="77"/>
      <c r="H14" s="65">
        <v>249</v>
      </c>
      <c r="I14" s="62"/>
      <c r="J14" s="74">
        <v>17</v>
      </c>
      <c r="K14" s="84">
        <v>6.8</v>
      </c>
      <c r="L14" s="62"/>
      <c r="M14" s="74">
        <v>98</v>
      </c>
      <c r="N14" s="84">
        <v>39.5</v>
      </c>
      <c r="O14" s="72"/>
      <c r="P14" s="74">
        <v>73</v>
      </c>
      <c r="Q14" s="84">
        <v>29.3</v>
      </c>
      <c r="R14" s="72"/>
      <c r="S14" s="74">
        <v>64</v>
      </c>
      <c r="T14" s="84">
        <f t="shared" si="0"/>
        <v>21.694915254237287</v>
      </c>
      <c r="U14" s="72"/>
      <c r="V14" s="64"/>
      <c r="W14" s="366"/>
      <c r="X14" s="69" t="s">
        <v>213</v>
      </c>
      <c r="Y14" s="58"/>
      <c r="Z14" s="57"/>
    </row>
    <row r="15" spans="1:26" s="44" customFormat="1" ht="16.8" customHeight="1">
      <c r="A15" s="70"/>
      <c r="B15" s="69" t="s">
        <v>118</v>
      </c>
      <c r="C15" s="366"/>
      <c r="D15" s="366"/>
      <c r="E15" s="68" t="s">
        <v>5</v>
      </c>
      <c r="F15" s="76">
        <v>106</v>
      </c>
      <c r="G15" s="77"/>
      <c r="H15" s="65">
        <v>103</v>
      </c>
      <c r="I15" s="62"/>
      <c r="J15" s="74">
        <v>24</v>
      </c>
      <c r="K15" s="84">
        <v>23.5</v>
      </c>
      <c r="L15" s="62"/>
      <c r="M15" s="74">
        <v>92</v>
      </c>
      <c r="N15" s="84">
        <v>90</v>
      </c>
      <c r="O15" s="72"/>
      <c r="P15" s="74">
        <v>82</v>
      </c>
      <c r="Q15" s="84">
        <v>79.599999999999994</v>
      </c>
      <c r="R15" s="72"/>
      <c r="S15" s="74">
        <v>66</v>
      </c>
      <c r="T15" s="84">
        <f t="shared" si="0"/>
        <v>62.264150943396224</v>
      </c>
      <c r="U15" s="72"/>
      <c r="V15" s="64"/>
      <c r="W15" s="366"/>
      <c r="X15" s="70" t="s">
        <v>117</v>
      </c>
      <c r="Y15" s="58"/>
      <c r="Z15" s="57"/>
    </row>
    <row r="16" spans="1:26" s="78" customFormat="1" ht="16.8" customHeight="1">
      <c r="A16" s="70"/>
      <c r="B16" s="69" t="s">
        <v>116</v>
      </c>
      <c r="C16" s="366"/>
      <c r="D16" s="366"/>
      <c r="E16" s="68" t="s">
        <v>5</v>
      </c>
      <c r="F16" s="76">
        <v>209</v>
      </c>
      <c r="G16" s="77"/>
      <c r="H16" s="65">
        <v>164</v>
      </c>
      <c r="I16" s="62"/>
      <c r="J16" s="74">
        <v>21</v>
      </c>
      <c r="K16" s="84">
        <v>12.8</v>
      </c>
      <c r="L16" s="62"/>
      <c r="M16" s="74">
        <v>162</v>
      </c>
      <c r="N16" s="84">
        <v>98.7</v>
      </c>
      <c r="O16" s="72"/>
      <c r="P16" s="74">
        <v>101</v>
      </c>
      <c r="Q16" s="84">
        <v>61.9</v>
      </c>
      <c r="R16" s="72"/>
      <c r="S16" s="74">
        <v>113</v>
      </c>
      <c r="T16" s="84">
        <f t="shared" si="0"/>
        <v>54.066985645933016</v>
      </c>
      <c r="U16" s="72"/>
      <c r="V16" s="64"/>
      <c r="W16" s="366"/>
      <c r="X16" s="88" t="s">
        <v>115</v>
      </c>
      <c r="Y16" s="80"/>
      <c r="Z16" s="79"/>
    </row>
    <row r="17" spans="1:29" s="44" customFormat="1" ht="16.8" customHeight="1">
      <c r="A17" s="70"/>
      <c r="B17" s="69" t="s">
        <v>114</v>
      </c>
      <c r="C17" s="366"/>
      <c r="D17" s="366"/>
      <c r="E17" s="68" t="s">
        <v>5</v>
      </c>
      <c r="F17" s="76">
        <v>1080</v>
      </c>
      <c r="G17" s="77"/>
      <c r="H17" s="65">
        <v>896</v>
      </c>
      <c r="I17" s="62"/>
      <c r="J17" s="74">
        <v>342</v>
      </c>
      <c r="K17" s="84">
        <v>38.200000000000003</v>
      </c>
      <c r="L17" s="62"/>
      <c r="M17" s="74">
        <v>776</v>
      </c>
      <c r="N17" s="84">
        <v>86.6</v>
      </c>
      <c r="O17" s="72"/>
      <c r="P17" s="74">
        <v>428</v>
      </c>
      <c r="Q17" s="84">
        <v>47.7</v>
      </c>
      <c r="R17" s="72"/>
      <c r="S17" s="74">
        <v>469</v>
      </c>
      <c r="T17" s="84">
        <f t="shared" si="0"/>
        <v>43.425925925925924</v>
      </c>
      <c r="U17" s="72"/>
      <c r="V17" s="64"/>
      <c r="W17" s="366"/>
      <c r="X17" s="69" t="s">
        <v>113</v>
      </c>
      <c r="Y17" s="58"/>
      <c r="Z17" s="57"/>
    </row>
    <row r="18" spans="1:29" s="44" customFormat="1" ht="16.8" customHeight="1">
      <c r="A18" s="70"/>
      <c r="B18" s="69" t="s">
        <v>210</v>
      </c>
      <c r="C18" s="366"/>
      <c r="D18" s="366"/>
      <c r="E18" s="68"/>
      <c r="F18" s="76">
        <v>110</v>
      </c>
      <c r="G18" s="77"/>
      <c r="H18" s="65">
        <v>94</v>
      </c>
      <c r="I18" s="62"/>
      <c r="J18" s="74">
        <v>0</v>
      </c>
      <c r="K18" s="84">
        <v>0</v>
      </c>
      <c r="L18" s="62"/>
      <c r="M18" s="74">
        <v>0</v>
      </c>
      <c r="N18" s="84">
        <v>0</v>
      </c>
      <c r="O18" s="64"/>
      <c r="P18" s="74">
        <v>25</v>
      </c>
      <c r="Q18" s="84">
        <v>26.4</v>
      </c>
      <c r="R18" s="72"/>
      <c r="S18" s="74">
        <v>22</v>
      </c>
      <c r="T18" s="84">
        <f>S18*100/F18</f>
        <v>20</v>
      </c>
      <c r="U18" s="72"/>
      <c r="V18" s="64"/>
      <c r="W18" s="366"/>
      <c r="X18" s="69" t="s">
        <v>214</v>
      </c>
      <c r="Y18" s="58"/>
      <c r="Z18" s="57"/>
    </row>
    <row r="19" spans="1:29" s="44" customFormat="1" ht="18" customHeight="1">
      <c r="A19" s="395" t="s">
        <v>76</v>
      </c>
      <c r="B19" s="395"/>
      <c r="C19" s="395"/>
      <c r="D19" s="395"/>
      <c r="E19" s="395"/>
      <c r="F19" s="395"/>
      <c r="G19" s="395"/>
      <c r="H19" s="395"/>
      <c r="I19" s="395"/>
      <c r="J19" s="395"/>
      <c r="K19" s="395"/>
      <c r="L19" s="395"/>
      <c r="M19" s="395"/>
      <c r="N19" s="395"/>
      <c r="O19" s="395"/>
      <c r="P19" s="395"/>
      <c r="Q19" s="395"/>
      <c r="R19" s="395"/>
      <c r="S19" s="395"/>
      <c r="T19" s="395"/>
      <c r="U19" s="400"/>
      <c r="V19" s="123"/>
      <c r="W19" s="123"/>
      <c r="X19" s="123"/>
      <c r="Y19" s="58"/>
      <c r="Z19" s="57"/>
    </row>
    <row r="20" spans="1:29" s="44" customFormat="1" ht="16.8" customHeight="1">
      <c r="A20" s="70"/>
      <c r="B20" s="69" t="s">
        <v>112</v>
      </c>
      <c r="C20" s="366"/>
      <c r="D20" s="366"/>
      <c r="E20" s="68" t="s">
        <v>5</v>
      </c>
      <c r="F20" s="76">
        <v>136</v>
      </c>
      <c r="G20" s="77"/>
      <c r="H20" s="65">
        <v>129</v>
      </c>
      <c r="I20" s="65"/>
      <c r="J20" s="74">
        <v>28</v>
      </c>
      <c r="K20" s="84">
        <v>21.9</v>
      </c>
      <c r="L20" s="64"/>
      <c r="M20" s="74">
        <v>95</v>
      </c>
      <c r="N20" s="84">
        <v>73.599999999999994</v>
      </c>
      <c r="O20" s="62"/>
      <c r="P20" s="74">
        <v>61</v>
      </c>
      <c r="Q20" s="84">
        <v>47</v>
      </c>
      <c r="R20" s="72"/>
      <c r="S20" s="74">
        <v>85</v>
      </c>
      <c r="T20" s="84">
        <f t="shared" ref="T20:T30" si="1">S20*100/F20</f>
        <v>62.5</v>
      </c>
      <c r="U20" s="72"/>
      <c r="V20" s="64"/>
      <c r="W20" s="366"/>
      <c r="X20" s="70" t="s">
        <v>111</v>
      </c>
      <c r="Y20" s="58"/>
      <c r="Z20" s="57"/>
    </row>
    <row r="21" spans="1:29" s="44" customFormat="1" ht="16.8" customHeight="1">
      <c r="A21" s="70"/>
      <c r="B21" s="69" t="s">
        <v>110</v>
      </c>
      <c r="C21" s="366"/>
      <c r="D21" s="366"/>
      <c r="E21" s="68" t="s">
        <v>5</v>
      </c>
      <c r="F21" s="76">
        <v>780</v>
      </c>
      <c r="G21" s="77"/>
      <c r="H21" s="65">
        <v>475</v>
      </c>
      <c r="I21" s="65"/>
      <c r="J21" s="74">
        <v>148</v>
      </c>
      <c r="K21" s="84">
        <v>31</v>
      </c>
      <c r="L21" s="64"/>
      <c r="M21" s="74">
        <v>210</v>
      </c>
      <c r="N21" s="84">
        <v>44.3</v>
      </c>
      <c r="O21" s="62"/>
      <c r="P21" s="74">
        <v>255</v>
      </c>
      <c r="Q21" s="84">
        <v>53.7</v>
      </c>
      <c r="R21" s="72"/>
      <c r="S21" s="74">
        <v>313</v>
      </c>
      <c r="T21" s="84">
        <f t="shared" si="1"/>
        <v>40.128205128205131</v>
      </c>
      <c r="U21" s="72"/>
      <c r="V21" s="64"/>
      <c r="W21" s="366"/>
      <c r="X21" s="69" t="s">
        <v>109</v>
      </c>
      <c r="Y21" s="58"/>
      <c r="Z21" s="57"/>
    </row>
    <row r="22" spans="1:29" s="44" customFormat="1" ht="16.8" customHeight="1">
      <c r="A22" s="70"/>
      <c r="B22" s="69" t="s">
        <v>108</v>
      </c>
      <c r="C22" s="366"/>
      <c r="D22" s="366"/>
      <c r="E22" s="68" t="s">
        <v>5</v>
      </c>
      <c r="F22" s="76">
        <v>200</v>
      </c>
      <c r="G22" s="77"/>
      <c r="H22" s="65">
        <v>157</v>
      </c>
      <c r="I22" s="65"/>
      <c r="J22" s="74">
        <v>57</v>
      </c>
      <c r="K22" s="84">
        <v>36.5</v>
      </c>
      <c r="L22" s="64"/>
      <c r="M22" s="74">
        <v>54</v>
      </c>
      <c r="N22" s="84">
        <v>34.299999999999997</v>
      </c>
      <c r="O22" s="62"/>
      <c r="P22" s="74">
        <v>83</v>
      </c>
      <c r="Q22" s="84">
        <v>52.8</v>
      </c>
      <c r="R22" s="72"/>
      <c r="S22" s="74">
        <v>81</v>
      </c>
      <c r="T22" s="84">
        <f t="shared" si="1"/>
        <v>40.5</v>
      </c>
      <c r="U22" s="72"/>
      <c r="V22" s="64"/>
      <c r="W22" s="366"/>
      <c r="X22" s="69" t="s">
        <v>107</v>
      </c>
      <c r="Y22" s="58"/>
      <c r="Z22" s="57"/>
    </row>
    <row r="23" spans="1:29" s="44" customFormat="1" ht="16.8" customHeight="1">
      <c r="A23" s="70"/>
      <c r="B23" s="69" t="s">
        <v>106</v>
      </c>
      <c r="C23" s="366"/>
      <c r="D23" s="366"/>
      <c r="E23" s="68" t="s">
        <v>5</v>
      </c>
      <c r="F23" s="76">
        <v>181</v>
      </c>
      <c r="G23" s="77"/>
      <c r="H23" s="65">
        <v>127</v>
      </c>
      <c r="I23" s="65"/>
      <c r="J23" s="74">
        <v>47</v>
      </c>
      <c r="K23" s="84">
        <v>37</v>
      </c>
      <c r="L23" s="64"/>
      <c r="M23" s="74">
        <v>116</v>
      </c>
      <c r="N23" s="84">
        <v>91.6</v>
      </c>
      <c r="O23" s="62"/>
      <c r="P23" s="74">
        <v>78</v>
      </c>
      <c r="Q23" s="84">
        <v>61.2</v>
      </c>
      <c r="R23" s="72"/>
      <c r="S23" s="74">
        <v>14</v>
      </c>
      <c r="T23" s="84">
        <f t="shared" si="1"/>
        <v>7.7348066298342539</v>
      </c>
      <c r="U23" s="72"/>
      <c r="V23" s="64"/>
      <c r="W23" s="366"/>
      <c r="X23" s="69" t="s">
        <v>105</v>
      </c>
      <c r="Y23" s="58"/>
      <c r="Z23" s="57"/>
    </row>
    <row r="24" spans="1:29" s="44" customFormat="1" ht="16.8" customHeight="1">
      <c r="A24" s="70"/>
      <c r="B24" s="69" t="s">
        <v>104</v>
      </c>
      <c r="C24" s="366"/>
      <c r="D24" s="366"/>
      <c r="E24" s="68" t="s">
        <v>5</v>
      </c>
      <c r="F24" s="76">
        <v>4640</v>
      </c>
      <c r="G24" s="77"/>
      <c r="H24" s="65">
        <v>1850</v>
      </c>
      <c r="I24" s="65"/>
      <c r="J24" s="74">
        <v>149</v>
      </c>
      <c r="K24" s="84">
        <v>8.1</v>
      </c>
      <c r="L24" s="64"/>
      <c r="M24" s="74">
        <v>1531</v>
      </c>
      <c r="N24" s="84">
        <v>82.7</v>
      </c>
      <c r="O24" s="62"/>
      <c r="P24" s="74">
        <v>694</v>
      </c>
      <c r="Q24" s="84">
        <v>37.5</v>
      </c>
      <c r="R24" s="72"/>
      <c r="S24" s="74">
        <v>60</v>
      </c>
      <c r="T24" s="84">
        <f t="shared" si="1"/>
        <v>1.2931034482758621</v>
      </c>
      <c r="U24" s="72"/>
      <c r="V24" s="64"/>
      <c r="W24" s="366"/>
      <c r="X24" s="70" t="s">
        <v>103</v>
      </c>
      <c r="Y24" s="58"/>
      <c r="Z24" s="57"/>
    </row>
    <row r="25" spans="1:29" s="44" customFormat="1" ht="16.8" customHeight="1">
      <c r="A25" s="70"/>
      <c r="B25" s="69" t="s">
        <v>102</v>
      </c>
      <c r="C25" s="366"/>
      <c r="D25" s="366"/>
      <c r="E25" s="68" t="s">
        <v>5</v>
      </c>
      <c r="F25" s="76">
        <v>2450</v>
      </c>
      <c r="G25" s="77"/>
      <c r="H25" s="65">
        <v>1880</v>
      </c>
      <c r="I25" s="65"/>
      <c r="J25" s="74">
        <v>808</v>
      </c>
      <c r="K25" s="84">
        <v>43</v>
      </c>
      <c r="L25" s="64"/>
      <c r="M25" s="74">
        <v>991</v>
      </c>
      <c r="N25" s="84">
        <v>52.7</v>
      </c>
      <c r="O25" s="62"/>
      <c r="P25" s="74">
        <v>1014</v>
      </c>
      <c r="Q25" s="84">
        <v>53.9</v>
      </c>
      <c r="R25" s="72"/>
      <c r="S25" s="74">
        <v>1620</v>
      </c>
      <c r="T25" s="84">
        <f t="shared" si="1"/>
        <v>66.122448979591837</v>
      </c>
      <c r="U25" s="72"/>
      <c r="V25" s="64"/>
      <c r="W25" s="366"/>
      <c r="X25" s="70" t="s">
        <v>101</v>
      </c>
      <c r="Y25" s="58"/>
      <c r="Z25" s="57"/>
    </row>
    <row r="26" spans="1:29" s="44" customFormat="1" ht="16.8" customHeight="1">
      <c r="A26" s="70"/>
      <c r="B26" s="69" t="s">
        <v>100</v>
      </c>
      <c r="C26" s="366"/>
      <c r="D26" s="366"/>
      <c r="E26" s="68" t="s">
        <v>5</v>
      </c>
      <c r="F26" s="76">
        <v>445</v>
      </c>
      <c r="G26" s="77"/>
      <c r="H26" s="65">
        <v>292</v>
      </c>
      <c r="I26" s="65"/>
      <c r="J26" s="74">
        <v>100</v>
      </c>
      <c r="K26" s="84">
        <v>34.4</v>
      </c>
      <c r="L26" s="64"/>
      <c r="M26" s="74">
        <v>95</v>
      </c>
      <c r="N26" s="84">
        <v>32.6</v>
      </c>
      <c r="O26" s="62"/>
      <c r="P26" s="74">
        <v>141</v>
      </c>
      <c r="Q26" s="84">
        <v>48.4</v>
      </c>
      <c r="R26" s="72"/>
      <c r="S26" s="74">
        <v>150</v>
      </c>
      <c r="T26" s="84">
        <f t="shared" si="1"/>
        <v>33.707865168539328</v>
      </c>
      <c r="U26" s="72"/>
      <c r="V26" s="64"/>
      <c r="W26" s="366"/>
      <c r="X26" s="70" t="s">
        <v>99</v>
      </c>
      <c r="Y26" s="58"/>
      <c r="Z26" s="57"/>
    </row>
    <row r="27" spans="1:29" s="44" customFormat="1" ht="16.8" customHeight="1">
      <c r="A27" s="70"/>
      <c r="B27" s="69" t="s">
        <v>98</v>
      </c>
      <c r="C27" s="366"/>
      <c r="D27" s="366"/>
      <c r="E27" s="68" t="s">
        <v>5</v>
      </c>
      <c r="F27" s="76">
        <v>242</v>
      </c>
      <c r="G27" s="77"/>
      <c r="H27" s="65">
        <v>154</v>
      </c>
      <c r="I27" s="65"/>
      <c r="J27" s="74">
        <v>86</v>
      </c>
      <c r="K27" s="84">
        <v>78.900000000000006</v>
      </c>
      <c r="L27" s="64"/>
      <c r="M27" s="74">
        <v>70</v>
      </c>
      <c r="N27" s="84">
        <v>45.4</v>
      </c>
      <c r="O27" s="62"/>
      <c r="P27" s="74">
        <v>108</v>
      </c>
      <c r="Q27" s="84">
        <v>70.5</v>
      </c>
      <c r="R27" s="72"/>
      <c r="S27" s="74">
        <v>38</v>
      </c>
      <c r="T27" s="84">
        <f t="shared" si="1"/>
        <v>15.702479338842975</v>
      </c>
      <c r="U27" s="72"/>
      <c r="V27" s="64"/>
      <c r="W27" s="366"/>
      <c r="X27" s="70" t="s">
        <v>97</v>
      </c>
      <c r="Y27" s="58"/>
      <c r="Z27" s="57"/>
    </row>
    <row r="28" spans="1:29" s="44" customFormat="1" ht="16.8" customHeight="1">
      <c r="A28" s="70"/>
      <c r="B28" s="69" t="s">
        <v>96</v>
      </c>
      <c r="C28" s="366"/>
      <c r="D28" s="366"/>
      <c r="E28" s="68" t="s">
        <v>5</v>
      </c>
      <c r="F28" s="76">
        <v>350</v>
      </c>
      <c r="G28" s="77"/>
      <c r="H28" s="65">
        <v>134</v>
      </c>
      <c r="I28" s="65"/>
      <c r="J28" s="74">
        <v>42</v>
      </c>
      <c r="K28" s="84">
        <v>31.3</v>
      </c>
      <c r="L28" s="64"/>
      <c r="M28" s="74">
        <v>63</v>
      </c>
      <c r="N28" s="84">
        <v>47</v>
      </c>
      <c r="O28" s="62"/>
      <c r="P28" s="74">
        <v>78</v>
      </c>
      <c r="Q28" s="84">
        <v>58.5</v>
      </c>
      <c r="R28" s="72"/>
      <c r="S28" s="74">
        <v>46</v>
      </c>
      <c r="T28" s="84">
        <f t="shared" si="1"/>
        <v>13.142857142857142</v>
      </c>
      <c r="U28" s="72"/>
      <c r="V28" s="64"/>
      <c r="W28" s="366"/>
      <c r="X28" s="70" t="s">
        <v>215</v>
      </c>
      <c r="Y28" s="58"/>
      <c r="Z28" s="57"/>
    </row>
    <row r="29" spans="1:29" s="44" customFormat="1" ht="16.8" customHeight="1">
      <c r="A29" s="70"/>
      <c r="B29" s="69" t="s">
        <v>95</v>
      </c>
      <c r="C29" s="366"/>
      <c r="D29" s="366"/>
      <c r="E29" s="68" t="s">
        <v>5</v>
      </c>
      <c r="F29" s="76">
        <v>325</v>
      </c>
      <c r="G29" s="77"/>
      <c r="H29" s="65">
        <v>268</v>
      </c>
      <c r="I29" s="65"/>
      <c r="J29" s="74">
        <v>91</v>
      </c>
      <c r="K29" s="84">
        <v>34</v>
      </c>
      <c r="L29" s="64"/>
      <c r="M29" s="74">
        <v>121</v>
      </c>
      <c r="N29" s="84">
        <v>45</v>
      </c>
      <c r="O29" s="62"/>
      <c r="P29" s="74">
        <v>131</v>
      </c>
      <c r="Q29" s="84">
        <v>48.8</v>
      </c>
      <c r="R29" s="72"/>
      <c r="S29" s="74">
        <v>98</v>
      </c>
      <c r="T29" s="84">
        <f t="shared" si="1"/>
        <v>30.153846153846153</v>
      </c>
      <c r="U29" s="72"/>
      <c r="V29" s="64"/>
      <c r="W29" s="366"/>
      <c r="X29" s="70" t="s">
        <v>94</v>
      </c>
      <c r="Y29" s="58"/>
      <c r="Z29" s="57"/>
    </row>
    <row r="30" spans="1:29" s="33" customFormat="1" ht="16.8" customHeight="1">
      <c r="A30" s="70"/>
      <c r="B30" s="69" t="s">
        <v>93</v>
      </c>
      <c r="C30" s="366"/>
      <c r="D30" s="366"/>
      <c r="E30" s="68" t="s">
        <v>5</v>
      </c>
      <c r="F30" s="76">
        <v>197</v>
      </c>
      <c r="G30" s="77"/>
      <c r="H30" s="65">
        <v>118</v>
      </c>
      <c r="I30" s="65"/>
      <c r="J30" s="74">
        <v>63</v>
      </c>
      <c r="K30" s="84">
        <v>53.4</v>
      </c>
      <c r="L30" s="64"/>
      <c r="M30" s="74">
        <v>59</v>
      </c>
      <c r="N30" s="84">
        <v>50.4</v>
      </c>
      <c r="O30" s="62"/>
      <c r="P30" s="74">
        <v>63</v>
      </c>
      <c r="Q30" s="84">
        <v>53.1</v>
      </c>
      <c r="R30" s="72"/>
      <c r="S30" s="74">
        <v>19</v>
      </c>
      <c r="T30" s="84">
        <f t="shared" si="1"/>
        <v>9.6446700507614214</v>
      </c>
      <c r="U30" s="72"/>
      <c r="V30" s="64"/>
      <c r="W30" s="366"/>
      <c r="X30" s="70" t="s">
        <v>92</v>
      </c>
      <c r="Y30" s="113"/>
      <c r="Z30" s="113"/>
      <c r="AA30" s="44"/>
      <c r="AB30" s="44"/>
      <c r="AC30" s="44"/>
    </row>
    <row r="31" spans="1:29" s="33" customFormat="1" ht="18.600000000000001" customHeight="1">
      <c r="A31" s="70"/>
      <c r="B31" s="69"/>
      <c r="C31" s="366"/>
      <c r="D31" s="366"/>
      <c r="E31" s="68"/>
      <c r="F31" s="65"/>
      <c r="G31" s="65"/>
      <c r="H31" s="65"/>
      <c r="I31" s="65"/>
      <c r="J31" s="388"/>
      <c r="K31" s="62"/>
      <c r="L31" s="64"/>
      <c r="M31" s="388"/>
      <c r="N31" s="62"/>
      <c r="O31" s="62"/>
      <c r="P31" s="388"/>
      <c r="Q31" s="62"/>
      <c r="R31" s="64"/>
      <c r="S31" s="388"/>
      <c r="T31" s="62"/>
      <c r="U31" s="64"/>
      <c r="V31" s="64"/>
      <c r="W31" s="366"/>
      <c r="X31" s="70"/>
      <c r="Y31" s="113"/>
      <c r="Z31" s="113"/>
      <c r="AA31" s="44"/>
      <c r="AB31" s="44"/>
      <c r="AC31" s="44"/>
    </row>
    <row r="32" spans="1:29" s="38" customFormat="1" ht="21" customHeight="1">
      <c r="A32" s="33"/>
      <c r="B32" s="110" t="s">
        <v>91</v>
      </c>
      <c r="C32" s="111"/>
      <c r="D32" s="118" t="s">
        <v>442</v>
      </c>
      <c r="E32" s="118"/>
      <c r="F32" s="118"/>
      <c r="G32" s="118"/>
      <c r="H32" s="118"/>
      <c r="I32" s="118"/>
      <c r="J32" s="117"/>
      <c r="K32" s="117"/>
      <c r="L32" s="111"/>
      <c r="M32" s="117"/>
      <c r="N32" s="116"/>
      <c r="O32" s="115"/>
      <c r="P32" s="115"/>
      <c r="Q32" s="115"/>
      <c r="R32" s="115"/>
      <c r="S32" s="116"/>
      <c r="T32" s="116"/>
      <c r="U32" s="115"/>
      <c r="V32" s="115"/>
      <c r="W32" s="33"/>
      <c r="X32" s="114"/>
      <c r="Y32" s="104"/>
      <c r="Z32" s="104"/>
      <c r="AA32" s="44"/>
      <c r="AB32" s="44"/>
      <c r="AC32" s="44"/>
    </row>
    <row r="33" spans="1:29" s="38" customFormat="1" ht="19.5" customHeight="1">
      <c r="B33" s="112" t="s">
        <v>90</v>
      </c>
      <c r="C33" s="111"/>
      <c r="D33" s="110" t="s">
        <v>439</v>
      </c>
      <c r="E33" s="108"/>
      <c r="F33" s="108"/>
      <c r="G33" s="108"/>
      <c r="H33" s="108"/>
      <c r="I33" s="108"/>
      <c r="J33" s="107"/>
      <c r="K33" s="107"/>
      <c r="L33" s="106"/>
      <c r="M33" s="107"/>
      <c r="N33" s="107"/>
      <c r="O33" s="106"/>
      <c r="P33" s="106"/>
      <c r="Q33" s="106"/>
      <c r="R33" s="106"/>
      <c r="S33" s="107"/>
      <c r="T33" s="107"/>
      <c r="U33" s="106"/>
      <c r="V33" s="106"/>
      <c r="X33" s="108"/>
      <c r="Y33" s="104"/>
      <c r="Z33" s="104"/>
      <c r="AA33" s="44"/>
      <c r="AB33" s="44"/>
      <c r="AC33" s="44"/>
    </row>
    <row r="34" spans="1:29" s="44" customFormat="1" ht="6.6" customHeight="1">
      <c r="A34" s="101"/>
      <c r="B34" s="103"/>
      <c r="C34" s="101"/>
      <c r="D34" s="101"/>
      <c r="E34" s="101"/>
      <c r="F34" s="101"/>
      <c r="G34" s="101"/>
      <c r="H34" s="101"/>
      <c r="I34" s="101"/>
      <c r="J34" s="102"/>
      <c r="K34" s="102"/>
      <c r="L34" s="101"/>
      <c r="M34" s="102"/>
      <c r="N34" s="102"/>
      <c r="O34" s="101"/>
      <c r="P34" s="101"/>
      <c r="Q34" s="101"/>
      <c r="R34" s="101"/>
      <c r="S34" s="102"/>
      <c r="T34" s="102"/>
      <c r="U34" s="101"/>
      <c r="V34" s="101"/>
      <c r="W34" s="100"/>
      <c r="X34" s="99"/>
      <c r="Y34" s="58"/>
      <c r="Z34" s="57"/>
    </row>
    <row r="35" spans="1:29" s="44" customFormat="1" ht="18" customHeight="1">
      <c r="A35" s="94"/>
      <c r="B35" s="98"/>
      <c r="C35" s="95"/>
      <c r="D35" s="95"/>
      <c r="E35" s="95"/>
      <c r="F35" s="367"/>
      <c r="G35" s="368"/>
      <c r="H35" s="367"/>
      <c r="I35" s="368"/>
      <c r="J35" s="401" t="s">
        <v>88</v>
      </c>
      <c r="K35" s="392"/>
      <c r="L35" s="392"/>
      <c r="M35" s="392"/>
      <c r="N35" s="392"/>
      <c r="O35" s="392"/>
      <c r="P35" s="392"/>
      <c r="Q35" s="392"/>
      <c r="R35" s="392"/>
      <c r="S35" s="392"/>
      <c r="T35" s="392"/>
      <c r="U35" s="393"/>
      <c r="V35" s="95"/>
      <c r="W35" s="95"/>
      <c r="X35" s="94"/>
      <c r="Y35" s="58"/>
      <c r="Z35" s="57"/>
    </row>
    <row r="36" spans="1:29" s="44" customFormat="1" ht="18" customHeight="1">
      <c r="A36" s="402" t="s">
        <v>87</v>
      </c>
      <c r="B36" s="402"/>
      <c r="C36" s="402"/>
      <c r="D36" s="402"/>
      <c r="E36" s="366"/>
      <c r="F36" s="398" t="s">
        <v>86</v>
      </c>
      <c r="G36" s="399"/>
      <c r="H36" s="398" t="s">
        <v>82</v>
      </c>
      <c r="I36" s="399"/>
      <c r="J36" s="391" t="s">
        <v>7</v>
      </c>
      <c r="K36" s="392"/>
      <c r="L36" s="393"/>
      <c r="M36" s="391" t="s">
        <v>6</v>
      </c>
      <c r="N36" s="392"/>
      <c r="O36" s="393"/>
      <c r="P36" s="391" t="s">
        <v>201</v>
      </c>
      <c r="Q36" s="392"/>
      <c r="R36" s="393"/>
      <c r="S36" s="391" t="s">
        <v>438</v>
      </c>
      <c r="T36" s="392"/>
      <c r="U36" s="393"/>
      <c r="V36" s="366"/>
      <c r="W36" s="402" t="s">
        <v>85</v>
      </c>
      <c r="X36" s="402"/>
      <c r="Y36" s="58"/>
      <c r="Z36" s="57"/>
    </row>
    <row r="37" spans="1:29" s="44" customFormat="1" ht="18" customHeight="1">
      <c r="A37" s="402"/>
      <c r="B37" s="402"/>
      <c r="C37" s="402"/>
      <c r="D37" s="402"/>
      <c r="E37" s="366"/>
      <c r="F37" s="398" t="s">
        <v>84</v>
      </c>
      <c r="G37" s="399"/>
      <c r="H37" s="398" t="s">
        <v>83</v>
      </c>
      <c r="I37" s="399"/>
      <c r="J37" s="64" t="s">
        <v>82</v>
      </c>
      <c r="K37" s="396" t="s">
        <v>81</v>
      </c>
      <c r="L37" s="397"/>
      <c r="M37" s="64" t="s">
        <v>82</v>
      </c>
      <c r="N37" s="396" t="s">
        <v>81</v>
      </c>
      <c r="O37" s="397"/>
      <c r="P37" s="64" t="s">
        <v>82</v>
      </c>
      <c r="Q37" s="396" t="s">
        <v>81</v>
      </c>
      <c r="R37" s="397"/>
      <c r="S37" s="64" t="s">
        <v>82</v>
      </c>
      <c r="T37" s="396" t="s">
        <v>81</v>
      </c>
      <c r="U37" s="397"/>
      <c r="V37" s="366"/>
      <c r="W37" s="402"/>
      <c r="X37" s="402"/>
      <c r="Y37" s="58"/>
      <c r="Z37" s="57"/>
    </row>
    <row r="38" spans="1:29" s="78" customFormat="1" ht="15" customHeight="1">
      <c r="A38" s="59"/>
      <c r="B38" s="92"/>
      <c r="C38" s="90"/>
      <c r="D38" s="90"/>
      <c r="E38" s="90"/>
      <c r="F38" s="389" t="s">
        <v>80</v>
      </c>
      <c r="G38" s="390"/>
      <c r="H38" s="389" t="s">
        <v>79</v>
      </c>
      <c r="I38" s="390"/>
      <c r="J38" s="91" t="s">
        <v>78</v>
      </c>
      <c r="K38" s="389" t="s">
        <v>77</v>
      </c>
      <c r="L38" s="390"/>
      <c r="M38" s="91" t="s">
        <v>78</v>
      </c>
      <c r="N38" s="389" t="s">
        <v>77</v>
      </c>
      <c r="O38" s="390"/>
      <c r="P38" s="91" t="s">
        <v>78</v>
      </c>
      <c r="Q38" s="389" t="s">
        <v>77</v>
      </c>
      <c r="R38" s="390"/>
      <c r="S38" s="91" t="s">
        <v>78</v>
      </c>
      <c r="T38" s="389" t="s">
        <v>77</v>
      </c>
      <c r="U38" s="390"/>
      <c r="V38" s="90"/>
      <c r="W38" s="90"/>
      <c r="X38" s="59"/>
      <c r="Y38" s="80"/>
      <c r="Z38" s="79"/>
      <c r="AA38" s="44"/>
      <c r="AB38" s="44"/>
      <c r="AC38" s="44"/>
    </row>
    <row r="39" spans="1:29" s="44" customFormat="1" ht="17.25" customHeight="1">
      <c r="A39" s="394" t="s">
        <v>76</v>
      </c>
      <c r="B39" s="394"/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4"/>
      <c r="S39" s="394"/>
      <c r="T39" s="394"/>
      <c r="U39" s="394"/>
      <c r="V39" s="394"/>
      <c r="W39" s="394"/>
      <c r="X39" s="394"/>
      <c r="Y39" s="58"/>
      <c r="Z39" s="57"/>
      <c r="AA39" s="33"/>
      <c r="AB39" s="33"/>
      <c r="AC39" s="33"/>
    </row>
    <row r="40" spans="1:29" s="78" customFormat="1" ht="18" customHeight="1">
      <c r="A40" s="70"/>
      <c r="B40" s="69" t="s">
        <v>75</v>
      </c>
      <c r="C40" s="366"/>
      <c r="D40" s="366"/>
      <c r="E40" s="68" t="s">
        <v>5</v>
      </c>
      <c r="F40" s="76">
        <v>1966</v>
      </c>
      <c r="G40" s="77"/>
      <c r="H40" s="65">
        <v>1135</v>
      </c>
      <c r="I40" s="65"/>
      <c r="J40" s="74">
        <v>506</v>
      </c>
      <c r="K40" s="84">
        <v>44.6</v>
      </c>
      <c r="L40" s="64"/>
      <c r="M40" s="74">
        <v>751</v>
      </c>
      <c r="N40" s="84">
        <v>66.2</v>
      </c>
      <c r="O40" s="62"/>
      <c r="P40" s="73">
        <v>369</v>
      </c>
      <c r="Q40" s="64">
        <v>32.5</v>
      </c>
      <c r="R40" s="72"/>
      <c r="S40" s="387">
        <v>1022</v>
      </c>
      <c r="T40" s="84">
        <f>S40*100/F40</f>
        <v>51.983723296032551</v>
      </c>
      <c r="U40" s="72"/>
      <c r="V40" s="64"/>
      <c r="W40" s="366"/>
      <c r="X40" s="69" t="s">
        <v>74</v>
      </c>
      <c r="Y40" s="80"/>
      <c r="Z40" s="79"/>
      <c r="AA40" s="33"/>
      <c r="AB40" s="38"/>
      <c r="AC40" s="38"/>
    </row>
    <row r="41" spans="1:29" s="44" customFormat="1" ht="16.2" customHeight="1">
      <c r="A41" s="395" t="s">
        <v>73</v>
      </c>
      <c r="B41" s="395"/>
      <c r="C41" s="395"/>
      <c r="D41" s="395"/>
      <c r="E41" s="395"/>
      <c r="F41" s="395"/>
      <c r="G41" s="395"/>
      <c r="H41" s="395"/>
      <c r="I41" s="395"/>
      <c r="J41" s="395"/>
      <c r="K41" s="395"/>
      <c r="L41" s="395"/>
      <c r="M41" s="395"/>
      <c r="N41" s="395"/>
      <c r="O41" s="395"/>
      <c r="P41" s="395"/>
      <c r="Q41" s="395"/>
      <c r="R41" s="395"/>
      <c r="S41" s="395"/>
      <c r="T41" s="395"/>
      <c r="U41" s="395"/>
      <c r="V41" s="395"/>
      <c r="W41" s="395"/>
      <c r="X41" s="395"/>
      <c r="Y41" s="58"/>
      <c r="Z41" s="57"/>
      <c r="AA41" s="33"/>
      <c r="AB41" s="38"/>
      <c r="AC41" s="38"/>
    </row>
    <row r="42" spans="1:29" s="44" customFormat="1" ht="17.25" customHeight="1">
      <c r="A42" s="70"/>
      <c r="B42" s="69" t="s">
        <v>72</v>
      </c>
      <c r="C42" s="366"/>
      <c r="D42" s="366"/>
      <c r="E42" s="68" t="s">
        <v>5</v>
      </c>
      <c r="F42" s="76">
        <v>960</v>
      </c>
      <c r="G42" s="77"/>
      <c r="H42" s="65">
        <v>957</v>
      </c>
      <c r="I42" s="65"/>
      <c r="J42" s="74">
        <v>506</v>
      </c>
      <c r="K42" s="84">
        <v>52.9</v>
      </c>
      <c r="L42" s="64"/>
      <c r="M42" s="74">
        <v>845</v>
      </c>
      <c r="N42" s="84">
        <v>88.3</v>
      </c>
      <c r="O42" s="62"/>
      <c r="P42" s="73">
        <v>444</v>
      </c>
      <c r="Q42" s="64">
        <v>46.4</v>
      </c>
      <c r="R42" s="72"/>
      <c r="S42" s="387">
        <v>436</v>
      </c>
      <c r="T42" s="84">
        <f t="shared" ref="T42:T44" si="2">S42*100/F42</f>
        <v>45.416666666666664</v>
      </c>
      <c r="U42" s="72"/>
      <c r="V42" s="64"/>
      <c r="W42" s="366"/>
      <c r="X42" s="70" t="s">
        <v>71</v>
      </c>
      <c r="Y42" s="58"/>
      <c r="Z42" s="57"/>
      <c r="AA42" s="33"/>
      <c r="AB42" s="26"/>
      <c r="AC42" s="26"/>
    </row>
    <row r="43" spans="1:29" s="44" customFormat="1" ht="17.25" customHeight="1">
      <c r="A43" s="70"/>
      <c r="B43" s="69" t="s">
        <v>70</v>
      </c>
      <c r="C43" s="366"/>
      <c r="D43" s="366"/>
      <c r="E43" s="68" t="s">
        <v>5</v>
      </c>
      <c r="F43" s="76">
        <v>190</v>
      </c>
      <c r="G43" s="77"/>
      <c r="H43" s="65">
        <v>143</v>
      </c>
      <c r="I43" s="65"/>
      <c r="J43" s="74">
        <v>32</v>
      </c>
      <c r="K43" s="84">
        <v>22.4</v>
      </c>
      <c r="L43" s="64"/>
      <c r="M43" s="74">
        <v>144</v>
      </c>
      <c r="N43" s="84">
        <v>100.5</v>
      </c>
      <c r="O43" s="62"/>
      <c r="P43" s="73">
        <v>72</v>
      </c>
      <c r="Q43" s="64">
        <v>50.5</v>
      </c>
      <c r="R43" s="72"/>
      <c r="S43" s="387">
        <v>19</v>
      </c>
      <c r="T43" s="84">
        <f t="shared" si="2"/>
        <v>10</v>
      </c>
      <c r="U43" s="72"/>
      <c r="V43" s="64"/>
      <c r="W43" s="366"/>
      <c r="X43" s="70" t="s">
        <v>69</v>
      </c>
      <c r="Y43" s="58"/>
      <c r="Z43" s="57"/>
      <c r="AA43" s="33"/>
    </row>
    <row r="44" spans="1:29" s="78" customFormat="1" ht="18" customHeight="1">
      <c r="A44" s="70"/>
      <c r="B44" s="69" t="s">
        <v>68</v>
      </c>
      <c r="C44" s="366"/>
      <c r="D44" s="366"/>
      <c r="E44" s="68" t="s">
        <v>5</v>
      </c>
      <c r="F44" s="76">
        <v>390</v>
      </c>
      <c r="G44" s="77"/>
      <c r="H44" s="65">
        <v>200</v>
      </c>
      <c r="I44" s="65"/>
      <c r="J44" s="74">
        <v>33</v>
      </c>
      <c r="K44" s="84">
        <v>16.5</v>
      </c>
      <c r="L44" s="64"/>
      <c r="M44" s="74">
        <v>200</v>
      </c>
      <c r="N44" s="84">
        <v>99.8</v>
      </c>
      <c r="O44" s="62"/>
      <c r="P44" s="73">
        <v>202</v>
      </c>
      <c r="Q44" s="64">
        <v>100.9</v>
      </c>
      <c r="R44" s="72"/>
      <c r="S44" s="387">
        <v>31</v>
      </c>
      <c r="T44" s="84">
        <f t="shared" si="2"/>
        <v>7.9487179487179489</v>
      </c>
      <c r="U44" s="72"/>
      <c r="V44" s="64"/>
      <c r="W44" s="366"/>
      <c r="X44" s="70" t="s">
        <v>67</v>
      </c>
      <c r="Y44" s="80"/>
      <c r="Z44" s="79"/>
      <c r="AA44" s="33"/>
      <c r="AB44" s="44"/>
      <c r="AC44" s="44"/>
    </row>
    <row r="45" spans="1:29" s="44" customFormat="1" ht="16.2" customHeight="1">
      <c r="A45" s="395" t="s">
        <v>66</v>
      </c>
      <c r="B45" s="395"/>
      <c r="C45" s="395"/>
      <c r="D45" s="395"/>
      <c r="E45" s="395"/>
      <c r="F45" s="395"/>
      <c r="G45" s="395"/>
      <c r="H45" s="395"/>
      <c r="I45" s="395"/>
      <c r="J45" s="395"/>
      <c r="K45" s="395"/>
      <c r="L45" s="395"/>
      <c r="M45" s="395"/>
      <c r="N45" s="395"/>
      <c r="O45" s="395"/>
      <c r="P45" s="395"/>
      <c r="Q45" s="395"/>
      <c r="R45" s="395"/>
      <c r="S45" s="395"/>
      <c r="T45" s="395"/>
      <c r="U45" s="395"/>
      <c r="V45" s="395"/>
      <c r="W45" s="395"/>
      <c r="X45" s="395"/>
      <c r="Y45" s="58"/>
      <c r="Z45" s="57"/>
      <c r="AA45" s="33"/>
    </row>
    <row r="46" spans="1:29" s="44" customFormat="1" ht="17.25" customHeight="1">
      <c r="A46" s="70"/>
      <c r="B46" s="69" t="s">
        <v>65</v>
      </c>
      <c r="C46" s="366"/>
      <c r="D46" s="366"/>
      <c r="E46" s="68" t="s">
        <v>5</v>
      </c>
      <c r="F46" s="76">
        <v>18770</v>
      </c>
      <c r="G46" s="77"/>
      <c r="H46" s="65">
        <v>7480</v>
      </c>
      <c r="I46" s="65"/>
      <c r="J46" s="74">
        <v>2596</v>
      </c>
      <c r="K46" s="84">
        <v>34.700000000000003</v>
      </c>
      <c r="L46" s="64"/>
      <c r="M46" s="74">
        <v>3320</v>
      </c>
      <c r="N46" s="84">
        <v>44.4</v>
      </c>
      <c r="O46" s="62"/>
      <c r="P46" s="73">
        <v>4495</v>
      </c>
      <c r="Q46" s="64">
        <v>60.1</v>
      </c>
      <c r="R46" s="72"/>
      <c r="S46" s="387">
        <v>5035</v>
      </c>
      <c r="T46" s="84">
        <f t="shared" ref="T46:T47" si="3">S46*100/F46</f>
        <v>26.824720298348428</v>
      </c>
      <c r="U46" s="72"/>
      <c r="V46" s="64"/>
      <c r="W46" s="366"/>
      <c r="X46" s="70" t="s">
        <v>64</v>
      </c>
      <c r="Y46" s="58"/>
      <c r="Z46" s="57"/>
      <c r="AA46" s="33"/>
    </row>
    <row r="47" spans="1:29" s="78" customFormat="1" ht="18" customHeight="1">
      <c r="A47" s="70"/>
      <c r="B47" s="69" t="s">
        <v>63</v>
      </c>
      <c r="C47" s="366"/>
      <c r="D47" s="366"/>
      <c r="E47" s="68" t="s">
        <v>5</v>
      </c>
      <c r="F47" s="76">
        <v>11000</v>
      </c>
      <c r="G47" s="77"/>
      <c r="H47" s="65">
        <v>5848</v>
      </c>
      <c r="I47" s="65"/>
      <c r="J47" s="74">
        <v>2152</v>
      </c>
      <c r="K47" s="84">
        <v>36.799999999999997</v>
      </c>
      <c r="L47" s="64"/>
      <c r="M47" s="74">
        <v>2696</v>
      </c>
      <c r="N47" s="84">
        <v>46.1</v>
      </c>
      <c r="O47" s="62"/>
      <c r="P47" s="73">
        <v>2562</v>
      </c>
      <c r="Q47" s="64">
        <v>43.8</v>
      </c>
      <c r="R47" s="72"/>
      <c r="S47" s="387">
        <v>4972</v>
      </c>
      <c r="T47" s="84">
        <f t="shared" si="3"/>
        <v>45.2</v>
      </c>
      <c r="U47" s="72"/>
      <c r="V47" s="64"/>
      <c r="W47" s="366"/>
      <c r="X47" s="70" t="s">
        <v>62</v>
      </c>
      <c r="Y47" s="80"/>
      <c r="Z47" s="79"/>
      <c r="AA47" s="33"/>
    </row>
    <row r="48" spans="1:29" s="44" customFormat="1" ht="17.25" customHeight="1">
      <c r="A48" s="395" t="s">
        <v>61</v>
      </c>
      <c r="B48" s="395"/>
      <c r="C48" s="395"/>
      <c r="D48" s="395"/>
      <c r="E48" s="395"/>
      <c r="F48" s="395"/>
      <c r="G48" s="395"/>
      <c r="H48" s="395"/>
      <c r="I48" s="395"/>
      <c r="J48" s="395"/>
      <c r="K48" s="395"/>
      <c r="L48" s="395"/>
      <c r="M48" s="395"/>
      <c r="N48" s="395"/>
      <c r="O48" s="395"/>
      <c r="P48" s="395"/>
      <c r="Q48" s="395"/>
      <c r="R48" s="395"/>
      <c r="S48" s="395"/>
      <c r="T48" s="395"/>
      <c r="U48" s="395"/>
      <c r="V48" s="395"/>
      <c r="W48" s="395"/>
      <c r="X48" s="395"/>
      <c r="Y48" s="58"/>
      <c r="Z48" s="57"/>
      <c r="AA48" s="38"/>
    </row>
    <row r="49" spans="1:29" s="44" customFormat="1" ht="17.25" customHeight="1">
      <c r="A49" s="70"/>
      <c r="B49" s="69" t="s">
        <v>60</v>
      </c>
      <c r="C49" s="366"/>
      <c r="D49" s="366"/>
      <c r="E49" s="68" t="s">
        <v>5</v>
      </c>
      <c r="F49" s="76">
        <v>225</v>
      </c>
      <c r="G49" s="77"/>
      <c r="H49" s="65">
        <v>219</v>
      </c>
      <c r="I49" s="65"/>
      <c r="J49" s="74">
        <v>162</v>
      </c>
      <c r="K49" s="84">
        <v>73.599999999999994</v>
      </c>
      <c r="L49" s="64"/>
      <c r="M49" s="74">
        <v>203</v>
      </c>
      <c r="N49" s="84">
        <v>92.6</v>
      </c>
      <c r="O49" s="62"/>
      <c r="P49" s="73">
        <v>104</v>
      </c>
      <c r="Q49" s="64">
        <v>47.4</v>
      </c>
      <c r="R49" s="72"/>
      <c r="S49" s="387">
        <v>178</v>
      </c>
      <c r="T49" s="84">
        <f t="shared" ref="T49:T54" si="4">S49*100/F49</f>
        <v>79.111111111111114</v>
      </c>
      <c r="U49" s="72"/>
      <c r="V49" s="64"/>
      <c r="W49" s="366"/>
      <c r="X49" s="69" t="s">
        <v>59</v>
      </c>
      <c r="Y49" s="58"/>
      <c r="Z49" s="57"/>
      <c r="AA49" s="38"/>
      <c r="AB49" s="78"/>
      <c r="AC49" s="78"/>
    </row>
    <row r="50" spans="1:29" s="44" customFormat="1" ht="17.25" customHeight="1">
      <c r="A50" s="70"/>
      <c r="B50" s="69" t="s">
        <v>58</v>
      </c>
      <c r="C50" s="366"/>
      <c r="D50" s="366"/>
      <c r="E50" s="68" t="s">
        <v>5</v>
      </c>
      <c r="F50" s="76">
        <v>450</v>
      </c>
      <c r="G50" s="77"/>
      <c r="H50" s="65">
        <v>390</v>
      </c>
      <c r="I50" s="65"/>
      <c r="J50" s="74">
        <v>161</v>
      </c>
      <c r="K50" s="84">
        <v>41.3</v>
      </c>
      <c r="L50" s="64"/>
      <c r="M50" s="74">
        <v>180</v>
      </c>
      <c r="N50" s="84">
        <v>46.2</v>
      </c>
      <c r="O50" s="62"/>
      <c r="P50" s="73">
        <v>147</v>
      </c>
      <c r="Q50" s="64">
        <v>37.700000000000003</v>
      </c>
      <c r="R50" s="72"/>
      <c r="S50" s="387">
        <v>96</v>
      </c>
      <c r="T50" s="84">
        <f t="shared" si="4"/>
        <v>21.333333333333332</v>
      </c>
      <c r="U50" s="72"/>
      <c r="V50" s="64"/>
      <c r="W50" s="366"/>
      <c r="X50" s="69" t="s">
        <v>57</v>
      </c>
      <c r="Y50" s="58"/>
      <c r="Z50" s="57"/>
      <c r="AA50" s="26"/>
    </row>
    <row r="51" spans="1:29" s="44" customFormat="1" ht="17.25" customHeight="1">
      <c r="A51" s="70"/>
      <c r="B51" s="89" t="s">
        <v>56</v>
      </c>
      <c r="C51" s="366"/>
      <c r="D51" s="366"/>
      <c r="E51" s="68" t="s">
        <v>5</v>
      </c>
      <c r="F51" s="76">
        <v>127</v>
      </c>
      <c r="G51" s="77"/>
      <c r="H51" s="65">
        <v>105</v>
      </c>
      <c r="I51" s="65"/>
      <c r="J51" s="74">
        <v>33</v>
      </c>
      <c r="K51" s="84">
        <v>31.4</v>
      </c>
      <c r="L51" s="64"/>
      <c r="M51" s="74">
        <v>81</v>
      </c>
      <c r="N51" s="84">
        <v>77</v>
      </c>
      <c r="O51" s="62"/>
      <c r="P51" s="73">
        <v>64</v>
      </c>
      <c r="Q51" s="64">
        <v>61.1</v>
      </c>
      <c r="R51" s="72"/>
      <c r="S51" s="387">
        <v>43</v>
      </c>
      <c r="T51" s="84">
        <f t="shared" si="4"/>
        <v>33.85826771653543</v>
      </c>
      <c r="U51" s="72"/>
      <c r="V51" s="64"/>
      <c r="W51" s="366"/>
      <c r="X51" s="69" t="s">
        <v>55</v>
      </c>
      <c r="Y51" s="58"/>
      <c r="Z51" s="57"/>
    </row>
    <row r="52" spans="1:29" s="52" customFormat="1" ht="17.25" customHeight="1">
      <c r="A52" s="70"/>
      <c r="B52" s="88" t="s">
        <v>54</v>
      </c>
      <c r="C52" s="366"/>
      <c r="D52" s="366"/>
      <c r="E52" s="68" t="s">
        <v>5</v>
      </c>
      <c r="F52" s="76">
        <v>206</v>
      </c>
      <c r="G52" s="77"/>
      <c r="H52" s="65">
        <v>150</v>
      </c>
      <c r="I52" s="65"/>
      <c r="J52" s="74">
        <v>146</v>
      </c>
      <c r="K52" s="84">
        <v>97.3</v>
      </c>
      <c r="L52" s="64"/>
      <c r="M52" s="74">
        <v>93</v>
      </c>
      <c r="N52" s="84">
        <v>62.1</v>
      </c>
      <c r="O52" s="62"/>
      <c r="P52" s="73">
        <v>114</v>
      </c>
      <c r="Q52" s="64">
        <v>75.8</v>
      </c>
      <c r="R52" s="72"/>
      <c r="S52" s="387">
        <v>80</v>
      </c>
      <c r="T52" s="84">
        <f t="shared" si="4"/>
        <v>38.834951456310677</v>
      </c>
      <c r="U52" s="72"/>
      <c r="V52" s="64"/>
      <c r="W52" s="366"/>
      <c r="X52" s="70" t="s">
        <v>53</v>
      </c>
      <c r="Y52" s="27"/>
      <c r="Z52" s="39"/>
      <c r="AA52" s="44"/>
      <c r="AB52" s="44"/>
      <c r="AC52" s="44"/>
    </row>
    <row r="53" spans="1:29" s="78" customFormat="1" ht="18.75" customHeight="1">
      <c r="A53" s="34"/>
      <c r="B53" s="88" t="s">
        <v>52</v>
      </c>
      <c r="C53" s="34"/>
      <c r="D53" s="34"/>
      <c r="E53" s="68" t="s">
        <v>5</v>
      </c>
      <c r="F53" s="87">
        <v>322</v>
      </c>
      <c r="G53" s="86"/>
      <c r="H53" s="85">
        <v>275</v>
      </c>
      <c r="I53" s="85"/>
      <c r="J53" s="74">
        <v>227</v>
      </c>
      <c r="K53" s="84">
        <v>99.6</v>
      </c>
      <c r="L53" s="81"/>
      <c r="M53" s="74">
        <v>180</v>
      </c>
      <c r="N53" s="84">
        <v>65.5</v>
      </c>
      <c r="O53" s="62"/>
      <c r="P53" s="83">
        <v>185</v>
      </c>
      <c r="Q53" s="81">
        <v>67.400000000000006</v>
      </c>
      <c r="R53" s="82"/>
      <c r="S53" s="387">
        <v>121</v>
      </c>
      <c r="T53" s="84">
        <f t="shared" si="4"/>
        <v>37.577639751552795</v>
      </c>
      <c r="U53" s="82"/>
      <c r="V53" s="81"/>
      <c r="W53" s="34"/>
      <c r="X53" s="34" t="s">
        <v>51</v>
      </c>
      <c r="Y53" s="80"/>
      <c r="Z53" s="79"/>
      <c r="AA53" s="44"/>
    </row>
    <row r="54" spans="1:29" s="44" customFormat="1" ht="17.25" customHeight="1">
      <c r="A54" s="34"/>
      <c r="B54" s="88" t="s">
        <v>211</v>
      </c>
      <c r="C54" s="34"/>
      <c r="D54" s="34"/>
      <c r="E54" s="68"/>
      <c r="F54" s="87">
        <v>338</v>
      </c>
      <c r="G54" s="86"/>
      <c r="H54" s="85">
        <v>276</v>
      </c>
      <c r="I54" s="85"/>
      <c r="J54" s="74">
        <v>0</v>
      </c>
      <c r="K54" s="84">
        <v>0</v>
      </c>
      <c r="L54" s="81"/>
      <c r="M54" s="74">
        <v>0</v>
      </c>
      <c r="N54" s="84">
        <v>0</v>
      </c>
      <c r="O54" s="62"/>
      <c r="P54" s="83">
        <v>97</v>
      </c>
      <c r="Q54" s="81">
        <v>35.4</v>
      </c>
      <c r="R54" s="82"/>
      <c r="S54" s="387">
        <v>222</v>
      </c>
      <c r="T54" s="84">
        <f t="shared" si="4"/>
        <v>65.680473372781066</v>
      </c>
      <c r="U54" s="82"/>
      <c r="V54" s="81"/>
      <c r="W54" s="34"/>
      <c r="X54" s="34" t="s">
        <v>216</v>
      </c>
      <c r="Y54" s="58"/>
      <c r="Z54" s="57"/>
    </row>
    <row r="55" spans="1:29" s="44" customFormat="1" ht="17.25" customHeight="1">
      <c r="A55" s="395" t="s">
        <v>50</v>
      </c>
      <c r="B55" s="395"/>
      <c r="C55" s="395"/>
      <c r="D55" s="395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5"/>
      <c r="Q55" s="395"/>
      <c r="R55" s="395"/>
      <c r="S55" s="395"/>
      <c r="T55" s="395"/>
      <c r="U55" s="395"/>
      <c r="V55" s="395"/>
      <c r="W55" s="395"/>
      <c r="X55" s="395"/>
      <c r="Y55" s="58"/>
      <c r="Z55" s="57"/>
      <c r="AA55" s="78"/>
    </row>
    <row r="56" spans="1:29" s="44" customFormat="1" ht="17.25" customHeight="1">
      <c r="A56" s="70"/>
      <c r="B56" s="69" t="s">
        <v>49</v>
      </c>
      <c r="C56" s="366"/>
      <c r="D56" s="366"/>
      <c r="E56" s="68" t="s">
        <v>5</v>
      </c>
      <c r="F56" s="76">
        <v>900</v>
      </c>
      <c r="G56" s="77"/>
      <c r="H56" s="65">
        <v>645</v>
      </c>
      <c r="I56" s="65"/>
      <c r="J56" s="74">
        <v>251</v>
      </c>
      <c r="K56" s="62">
        <v>39</v>
      </c>
      <c r="L56" s="64"/>
      <c r="M56" s="74">
        <v>300</v>
      </c>
      <c r="N56" s="62">
        <v>46.5</v>
      </c>
      <c r="O56" s="62"/>
      <c r="P56" s="73">
        <v>269</v>
      </c>
      <c r="Q56" s="64">
        <v>41.7</v>
      </c>
      <c r="R56" s="72"/>
      <c r="S56" s="387">
        <v>538</v>
      </c>
      <c r="T56" s="84">
        <f t="shared" ref="T56:T59" si="5">S56*100/F56</f>
        <v>59.777777777777779</v>
      </c>
      <c r="U56" s="72"/>
      <c r="V56" s="64"/>
      <c r="W56" s="70"/>
      <c r="X56" s="70" t="s">
        <v>48</v>
      </c>
      <c r="Y56" s="58"/>
      <c r="Z56" s="57"/>
      <c r="AB56" s="78"/>
      <c r="AC56" s="78"/>
    </row>
    <row r="57" spans="1:29" s="44" customFormat="1" ht="15.75" customHeight="1">
      <c r="A57" s="70"/>
      <c r="B57" s="69" t="s">
        <v>47</v>
      </c>
      <c r="C57" s="366"/>
      <c r="D57" s="366"/>
      <c r="E57" s="68" t="s">
        <v>5</v>
      </c>
      <c r="F57" s="76">
        <v>490</v>
      </c>
      <c r="G57" s="77"/>
      <c r="H57" s="65">
        <v>373</v>
      </c>
      <c r="I57" s="65"/>
      <c r="J57" s="74">
        <v>107</v>
      </c>
      <c r="K57" s="62">
        <v>28.7</v>
      </c>
      <c r="L57" s="64"/>
      <c r="M57" s="74">
        <v>133</v>
      </c>
      <c r="N57" s="62">
        <v>35.6</v>
      </c>
      <c r="O57" s="62"/>
      <c r="P57" s="73">
        <v>232</v>
      </c>
      <c r="Q57" s="64">
        <v>62.3</v>
      </c>
      <c r="R57" s="72"/>
      <c r="S57" s="387">
        <v>260</v>
      </c>
      <c r="T57" s="84">
        <f t="shared" si="5"/>
        <v>53.061224489795919</v>
      </c>
      <c r="U57" s="72"/>
      <c r="V57" s="64"/>
      <c r="W57" s="70"/>
      <c r="X57" s="70" t="s">
        <v>46</v>
      </c>
      <c r="Y57" s="58"/>
      <c r="Z57" s="57"/>
      <c r="AA57" s="78"/>
    </row>
    <row r="58" spans="1:29" s="44" customFormat="1" ht="15.75" customHeight="1">
      <c r="A58" s="70"/>
      <c r="B58" s="69" t="s">
        <v>45</v>
      </c>
      <c r="C58" s="366"/>
      <c r="D58" s="366"/>
      <c r="E58" s="68" t="s">
        <v>5</v>
      </c>
      <c r="F58" s="76">
        <v>6144</v>
      </c>
      <c r="G58" s="77"/>
      <c r="H58" s="65">
        <v>4287</v>
      </c>
      <c r="I58" s="65"/>
      <c r="J58" s="74">
        <v>3418</v>
      </c>
      <c r="K58" s="62">
        <v>79.7</v>
      </c>
      <c r="L58" s="64"/>
      <c r="M58" s="74">
        <v>3577</v>
      </c>
      <c r="N58" s="62">
        <v>83.4</v>
      </c>
      <c r="O58" s="62"/>
      <c r="P58" s="73">
        <v>2765</v>
      </c>
      <c r="Q58" s="64">
        <v>64.5</v>
      </c>
      <c r="R58" s="72"/>
      <c r="S58" s="387">
        <v>2522</v>
      </c>
      <c r="T58" s="84">
        <f t="shared" si="5"/>
        <v>41.048177083333336</v>
      </c>
      <c r="U58" s="72"/>
      <c r="V58" s="64"/>
      <c r="W58" s="70"/>
      <c r="X58" s="70" t="s">
        <v>44</v>
      </c>
      <c r="Y58" s="58"/>
      <c r="Z58" s="57"/>
    </row>
    <row r="59" spans="1:29" s="38" customFormat="1" ht="15.75" customHeight="1">
      <c r="A59" s="70"/>
      <c r="B59" s="69" t="s">
        <v>43</v>
      </c>
      <c r="C59" s="366"/>
      <c r="D59" s="366"/>
      <c r="E59" s="68" t="s">
        <v>5</v>
      </c>
      <c r="F59" s="76">
        <v>1590</v>
      </c>
      <c r="G59" s="75"/>
      <c r="H59" s="65">
        <v>1178</v>
      </c>
      <c r="I59" s="65"/>
      <c r="J59" s="74">
        <v>781</v>
      </c>
      <c r="K59" s="62">
        <v>65.400000000000006</v>
      </c>
      <c r="L59" s="64"/>
      <c r="M59" s="74">
        <v>347</v>
      </c>
      <c r="N59" s="62">
        <v>29.4</v>
      </c>
      <c r="O59" s="62"/>
      <c r="P59" s="73">
        <v>1065</v>
      </c>
      <c r="Q59" s="71">
        <v>90.4</v>
      </c>
      <c r="R59" s="72"/>
      <c r="S59" s="387">
        <v>465</v>
      </c>
      <c r="T59" s="84">
        <f t="shared" si="5"/>
        <v>29.245283018867923</v>
      </c>
      <c r="U59" s="72"/>
      <c r="V59" s="71"/>
      <c r="W59" s="70"/>
      <c r="X59" s="70" t="s">
        <v>42</v>
      </c>
      <c r="Y59" s="27"/>
      <c r="Z59" s="39"/>
      <c r="AA59" s="44"/>
      <c r="AB59" s="44"/>
      <c r="AC59" s="44"/>
    </row>
    <row r="60" spans="1:29" s="43" customFormat="1" ht="7.5" customHeight="1">
      <c r="A60" s="70"/>
      <c r="B60" s="69"/>
      <c r="C60" s="366"/>
      <c r="D60" s="366"/>
      <c r="E60" s="68"/>
      <c r="F60" s="67"/>
      <c r="G60" s="66"/>
      <c r="H60" s="65"/>
      <c r="I60" s="65"/>
      <c r="J60" s="63"/>
      <c r="K60" s="62"/>
      <c r="L60" s="64"/>
      <c r="M60" s="63"/>
      <c r="N60" s="62"/>
      <c r="O60" s="64"/>
      <c r="P60" s="63"/>
      <c r="Q60" s="62"/>
      <c r="R60" s="61"/>
      <c r="S60" s="63"/>
      <c r="T60" s="62"/>
      <c r="U60" s="61"/>
      <c r="V60" s="60"/>
      <c r="W60" s="59"/>
      <c r="X60" s="59"/>
      <c r="Y60" s="45"/>
      <c r="Z60" s="44"/>
      <c r="AA60" s="44"/>
      <c r="AB60" s="44"/>
      <c r="AC60" s="44"/>
    </row>
    <row r="61" spans="1:29" s="42" customFormat="1" ht="3" customHeight="1">
      <c r="A61" s="55"/>
      <c r="B61" s="56"/>
      <c r="C61" s="55"/>
      <c r="D61" s="55"/>
      <c r="E61" s="55"/>
      <c r="F61" s="55"/>
      <c r="G61" s="55"/>
      <c r="H61" s="55"/>
      <c r="I61" s="55"/>
      <c r="J61" s="54"/>
      <c r="K61" s="54"/>
      <c r="L61" s="55"/>
      <c r="M61" s="54"/>
      <c r="N61" s="54"/>
      <c r="O61" s="54"/>
      <c r="P61" s="54"/>
      <c r="Q61" s="54"/>
      <c r="R61" s="54"/>
      <c r="S61" s="54"/>
      <c r="T61" s="54"/>
      <c r="U61" s="54"/>
      <c r="V61" s="39"/>
      <c r="W61" s="27"/>
      <c r="X61" s="53"/>
      <c r="Y61" s="45"/>
      <c r="Z61" s="44"/>
      <c r="AA61" s="78"/>
      <c r="AB61" s="52"/>
      <c r="AC61" s="52"/>
    </row>
    <row r="62" spans="1:29" s="37" customFormat="1" ht="15" customHeight="1">
      <c r="A62" s="44"/>
      <c r="B62" s="44" t="s">
        <v>41</v>
      </c>
      <c r="C62" s="44"/>
      <c r="D62" s="44"/>
      <c r="E62" s="44"/>
      <c r="F62" s="44"/>
      <c r="G62" s="44"/>
      <c r="H62" s="44"/>
      <c r="I62" s="44"/>
      <c r="J62" s="51"/>
      <c r="K62" s="51"/>
      <c r="L62" s="44"/>
      <c r="M62" s="51"/>
      <c r="N62" s="51"/>
      <c r="O62" s="50"/>
      <c r="P62" s="50"/>
      <c r="Q62" s="50"/>
      <c r="R62" s="50"/>
      <c r="S62" s="51"/>
      <c r="T62" s="51"/>
      <c r="U62" s="50"/>
      <c r="V62" s="43"/>
      <c r="W62" s="47"/>
      <c r="X62" s="46"/>
      <c r="Y62" s="27"/>
      <c r="Z62" s="39"/>
      <c r="AA62" s="44"/>
      <c r="AB62" s="78"/>
      <c r="AC62" s="78"/>
    </row>
    <row r="63" spans="1:29" s="37" customFormat="1" ht="13.8" customHeight="1">
      <c r="A63" s="43"/>
      <c r="B63" s="43" t="s">
        <v>40</v>
      </c>
      <c r="C63" s="43"/>
      <c r="D63" s="43"/>
      <c r="E63" s="43"/>
      <c r="F63" s="43"/>
      <c r="G63" s="43"/>
      <c r="H63" s="43"/>
      <c r="I63" s="43"/>
      <c r="J63" s="49"/>
      <c r="K63" s="49"/>
      <c r="L63" s="43"/>
      <c r="M63" s="49"/>
      <c r="N63" s="49"/>
      <c r="O63" s="48"/>
      <c r="P63" s="48"/>
      <c r="Q63" s="48"/>
      <c r="R63" s="48"/>
      <c r="S63" s="49"/>
      <c r="T63" s="49"/>
      <c r="U63" s="48"/>
      <c r="V63" s="43"/>
      <c r="W63" s="47"/>
      <c r="X63" s="46"/>
      <c r="Y63" s="27"/>
      <c r="Z63" s="34"/>
      <c r="AA63" s="44"/>
      <c r="AB63" s="44"/>
      <c r="AC63" s="44"/>
    </row>
    <row r="64" spans="1:29" ht="25.5" customHeight="1">
      <c r="A64" s="40"/>
      <c r="B64" s="41"/>
      <c r="C64" s="40"/>
      <c r="D64" s="40"/>
      <c r="E64" s="40"/>
      <c r="F64" s="40"/>
      <c r="G64" s="40"/>
      <c r="H64" s="40"/>
      <c r="I64" s="40"/>
      <c r="L64" s="40"/>
      <c r="O64" s="30"/>
      <c r="P64" s="30"/>
      <c r="Q64" s="30"/>
      <c r="R64" s="30"/>
      <c r="U64" s="30"/>
      <c r="V64" s="40"/>
      <c r="Z64" s="34"/>
      <c r="AA64" s="78"/>
      <c r="AB64" s="44"/>
      <c r="AC64" s="44"/>
    </row>
    <row r="65" spans="1:29" ht="25.5" customHeight="1">
      <c r="A65" s="33"/>
      <c r="B65" s="36"/>
      <c r="C65" s="33"/>
      <c r="D65" s="33"/>
      <c r="E65" s="33"/>
      <c r="F65" s="33"/>
      <c r="G65" s="33"/>
      <c r="H65" s="33"/>
      <c r="I65" s="33"/>
      <c r="L65" s="33"/>
      <c r="O65" s="35"/>
      <c r="P65" s="35"/>
      <c r="Q65" s="35"/>
      <c r="R65" s="35"/>
      <c r="U65" s="35"/>
      <c r="V65" s="33"/>
      <c r="Y65" s="25"/>
      <c r="Z65" s="25"/>
      <c r="AA65" s="44"/>
      <c r="AB65" s="44"/>
      <c r="AC65" s="44"/>
    </row>
    <row r="66" spans="1:29" ht="25.5" customHeight="1">
      <c r="A66" s="33"/>
      <c r="B66" s="36"/>
      <c r="C66" s="33"/>
      <c r="D66" s="33"/>
      <c r="E66" s="33"/>
      <c r="F66" s="33"/>
      <c r="G66" s="33"/>
      <c r="H66" s="33"/>
      <c r="I66" s="33"/>
      <c r="L66" s="33"/>
      <c r="O66" s="35"/>
      <c r="P66" s="35"/>
      <c r="Q66" s="35"/>
      <c r="R66" s="35"/>
      <c r="U66" s="35"/>
      <c r="V66" s="33"/>
      <c r="Y66" s="25"/>
      <c r="Z66" s="25"/>
      <c r="AA66" s="44"/>
      <c r="AB66" s="44"/>
      <c r="AC66" s="44"/>
    </row>
    <row r="67" spans="1:29" ht="25.5" customHeight="1">
      <c r="B67" s="25"/>
      <c r="J67" s="25"/>
      <c r="K67" s="25"/>
      <c r="M67" s="25"/>
      <c r="N67" s="25"/>
      <c r="O67" s="32"/>
      <c r="P67" s="32"/>
      <c r="Q67" s="32"/>
      <c r="R67" s="32"/>
      <c r="U67" s="32"/>
      <c r="W67" s="25"/>
      <c r="X67" s="25"/>
      <c r="Y67" s="25"/>
      <c r="Z67" s="25"/>
      <c r="AA67" s="44"/>
      <c r="AB67" s="44"/>
      <c r="AC67" s="44"/>
    </row>
    <row r="68" spans="1:29" ht="25.5" customHeight="1">
      <c r="B68" s="25"/>
      <c r="J68" s="25"/>
      <c r="K68" s="25"/>
      <c r="M68" s="25"/>
      <c r="N68" s="25"/>
      <c r="O68" s="32"/>
      <c r="P68" s="32"/>
      <c r="Q68" s="32"/>
      <c r="R68" s="32"/>
      <c r="U68" s="32"/>
      <c r="W68" s="25"/>
      <c r="X68" s="25"/>
      <c r="Y68" s="25"/>
      <c r="Z68" s="25"/>
      <c r="AA68" s="44"/>
      <c r="AB68" s="38"/>
      <c r="AC68" s="38"/>
    </row>
    <row r="69" spans="1:29" ht="25.5" customHeight="1">
      <c r="B69" s="25"/>
      <c r="J69" s="25"/>
      <c r="K69" s="25"/>
      <c r="M69" s="25"/>
      <c r="N69" s="25"/>
      <c r="O69" s="32"/>
      <c r="P69" s="32"/>
      <c r="Q69" s="32"/>
      <c r="R69" s="32"/>
      <c r="U69" s="32"/>
      <c r="W69" s="25"/>
      <c r="X69" s="25"/>
      <c r="Y69" s="25"/>
      <c r="Z69" s="25"/>
      <c r="AA69" s="52"/>
      <c r="AB69" s="43"/>
      <c r="AC69" s="43"/>
    </row>
    <row r="70" spans="1:29" ht="25.5" customHeight="1">
      <c r="B70" s="25"/>
      <c r="J70" s="25"/>
      <c r="K70" s="25"/>
      <c r="M70" s="25"/>
      <c r="N70" s="25"/>
      <c r="O70" s="32"/>
      <c r="P70" s="32"/>
      <c r="Q70" s="32"/>
      <c r="R70" s="32"/>
      <c r="U70" s="32"/>
      <c r="W70" s="25"/>
      <c r="X70" s="25"/>
      <c r="Y70" s="25"/>
      <c r="Z70" s="25"/>
      <c r="AA70" s="78"/>
      <c r="AB70" s="42"/>
      <c r="AC70" s="42"/>
    </row>
    <row r="71" spans="1:29" ht="25.5" customHeight="1">
      <c r="B71" s="25"/>
      <c r="J71" s="25"/>
      <c r="K71" s="25"/>
      <c r="M71" s="25"/>
      <c r="N71" s="25"/>
      <c r="O71" s="32"/>
      <c r="P71" s="32"/>
      <c r="Q71" s="32"/>
      <c r="R71" s="32"/>
      <c r="U71" s="32"/>
      <c r="W71" s="25"/>
      <c r="X71" s="25"/>
      <c r="Y71" s="25"/>
      <c r="Z71" s="25"/>
      <c r="AA71" s="44"/>
      <c r="AB71" s="37"/>
      <c r="AC71" s="37"/>
    </row>
    <row r="72" spans="1:29" ht="25.5" customHeight="1">
      <c r="B72" s="25"/>
      <c r="J72" s="25"/>
      <c r="K72" s="25"/>
      <c r="M72" s="25"/>
      <c r="N72" s="25"/>
      <c r="O72" s="32"/>
      <c r="P72" s="32"/>
      <c r="Q72" s="32"/>
      <c r="R72" s="32"/>
      <c r="U72" s="32"/>
      <c r="W72" s="25"/>
      <c r="X72" s="25"/>
      <c r="Y72" s="25"/>
      <c r="Z72" s="25"/>
      <c r="AA72" s="44"/>
      <c r="AB72" s="37"/>
      <c r="AC72" s="37"/>
    </row>
    <row r="73" spans="1:29" ht="25.5" customHeight="1">
      <c r="B73" s="25"/>
      <c r="J73" s="25"/>
      <c r="K73" s="25"/>
      <c r="M73" s="25"/>
      <c r="N73" s="25"/>
      <c r="O73" s="32"/>
      <c r="P73" s="32"/>
      <c r="Q73" s="32"/>
      <c r="R73" s="32"/>
      <c r="U73" s="32"/>
      <c r="W73" s="25"/>
      <c r="X73" s="25"/>
      <c r="Y73" s="25"/>
      <c r="Z73" s="25"/>
      <c r="AA73" s="44"/>
    </row>
    <row r="74" spans="1:29" ht="25.5" customHeight="1">
      <c r="B74" s="25"/>
      <c r="J74" s="25"/>
      <c r="K74" s="25"/>
      <c r="M74" s="25"/>
      <c r="N74" s="25"/>
      <c r="O74" s="32"/>
      <c r="P74" s="32"/>
      <c r="Q74" s="32"/>
      <c r="R74" s="32"/>
      <c r="U74" s="32"/>
      <c r="W74" s="25"/>
      <c r="X74" s="25"/>
      <c r="Y74" s="25"/>
      <c r="Z74" s="25"/>
      <c r="AA74" s="44"/>
    </row>
    <row r="75" spans="1:29">
      <c r="B75" s="25"/>
      <c r="J75" s="25"/>
      <c r="K75" s="25"/>
      <c r="M75" s="25"/>
      <c r="N75" s="25"/>
      <c r="O75" s="32"/>
      <c r="P75" s="32"/>
      <c r="Q75" s="32"/>
      <c r="R75" s="32"/>
      <c r="U75" s="32"/>
      <c r="W75" s="25"/>
      <c r="X75" s="25"/>
      <c r="AA75" s="44"/>
    </row>
    <row r="76" spans="1:29">
      <c r="B76" s="25"/>
      <c r="J76" s="25"/>
      <c r="K76" s="25"/>
      <c r="M76" s="25"/>
      <c r="N76" s="25"/>
      <c r="O76" s="32"/>
      <c r="P76" s="32"/>
      <c r="Q76" s="32"/>
      <c r="R76" s="32"/>
      <c r="U76" s="32"/>
      <c r="W76" s="25"/>
      <c r="X76" s="25"/>
      <c r="AA76" s="38"/>
    </row>
    <row r="77" spans="1:29">
      <c r="AA77" s="43"/>
    </row>
    <row r="78" spans="1:29">
      <c r="AA78" s="42"/>
    </row>
    <row r="79" spans="1:29">
      <c r="AA79" s="37"/>
    </row>
    <row r="80" spans="1:29">
      <c r="AA80" s="37"/>
    </row>
  </sheetData>
  <mergeCells count="48">
    <mergeCell ref="A6:D7"/>
    <mergeCell ref="F6:G6"/>
    <mergeCell ref="H6:I6"/>
    <mergeCell ref="J6:L6"/>
    <mergeCell ref="M6:O6"/>
    <mergeCell ref="F8:G8"/>
    <mergeCell ref="H8:I8"/>
    <mergeCell ref="N8:O8"/>
    <mergeCell ref="T8:U8"/>
    <mergeCell ref="J5:U5"/>
    <mergeCell ref="S6:U6"/>
    <mergeCell ref="W6:X7"/>
    <mergeCell ref="F7:G7"/>
    <mergeCell ref="H7:I7"/>
    <mergeCell ref="N7:O7"/>
    <mergeCell ref="T7:U7"/>
    <mergeCell ref="W9:X9"/>
    <mergeCell ref="A10:U10"/>
    <mergeCell ref="A19:U19"/>
    <mergeCell ref="J35:U35"/>
    <mergeCell ref="A36:D37"/>
    <mergeCell ref="F36:G36"/>
    <mergeCell ref="H36:I36"/>
    <mergeCell ref="M36:O36"/>
    <mergeCell ref="S36:U36"/>
    <mergeCell ref="W36:X37"/>
    <mergeCell ref="A48:X48"/>
    <mergeCell ref="A55:X55"/>
    <mergeCell ref="P6:R6"/>
    <mergeCell ref="Q7:R7"/>
    <mergeCell ref="Q8:R8"/>
    <mergeCell ref="P36:R36"/>
    <mergeCell ref="Q37:R37"/>
    <mergeCell ref="F37:G37"/>
    <mergeCell ref="H37:I37"/>
    <mergeCell ref="K37:L37"/>
    <mergeCell ref="N37:O37"/>
    <mergeCell ref="T37:U37"/>
    <mergeCell ref="F38:G38"/>
    <mergeCell ref="H38:I38"/>
    <mergeCell ref="K38:L38"/>
    <mergeCell ref="N38:O38"/>
    <mergeCell ref="Q38:R38"/>
    <mergeCell ref="J36:L36"/>
    <mergeCell ref="A39:X39"/>
    <mergeCell ref="A41:X41"/>
    <mergeCell ref="A45:X45"/>
    <mergeCell ref="T38:U38"/>
  </mergeCells>
  <pageMargins left="0.35433070866141736" right="0" top="0.59055118110236227" bottom="0.23622047244094491" header="0.51181102362204722" footer="0.27559055118110237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80"/>
  <sheetViews>
    <sheetView showGridLines="0" tabSelected="1" zoomScaleNormal="100" workbookViewId="0">
      <selection activeCell="K8" sqref="K8"/>
    </sheetView>
  </sheetViews>
  <sheetFormatPr defaultColWidth="9.125" defaultRowHeight="18"/>
  <cols>
    <col min="1" max="1" width="1.75" style="25" customWidth="1"/>
    <col min="2" max="2" width="5.625" style="31" customWidth="1"/>
    <col min="3" max="3" width="4.75" style="25" customWidth="1"/>
    <col min="4" max="4" width="10.25" style="25" customWidth="1"/>
    <col min="5" max="5" width="1.125" style="25" customWidth="1"/>
    <col min="6" max="6" width="13.75" style="25" customWidth="1"/>
    <col min="7" max="7" width="1.75" style="25" customWidth="1"/>
    <col min="8" max="8" width="12" style="25" customWidth="1"/>
    <col min="9" max="9" width="2.25" style="25" customWidth="1"/>
    <col min="10" max="10" width="14" style="30" customWidth="1"/>
    <col min="11" max="11" width="6.875" style="30" customWidth="1"/>
    <col min="12" max="12" width="1.75" style="25" customWidth="1"/>
    <col min="13" max="13" width="12.875" style="30" customWidth="1"/>
    <col min="14" max="14" width="7.875" style="30" customWidth="1"/>
    <col min="15" max="15" width="1.75" style="25" customWidth="1"/>
    <col min="16" max="16" width="12.875" style="30" customWidth="1"/>
    <col min="17" max="17" width="7.75" style="30" customWidth="1"/>
    <col min="18" max="18" width="1.75" style="25" customWidth="1"/>
    <col min="19" max="19" width="3.25" style="25" customWidth="1"/>
    <col min="20" max="20" width="1.75" style="29" customWidth="1"/>
    <col min="21" max="21" width="16.125" style="28" customWidth="1"/>
    <col min="22" max="22" width="2.25" style="27" customWidth="1"/>
    <col min="23" max="23" width="4.125" style="26" customWidth="1"/>
    <col min="24" max="16384" width="9.125" style="25"/>
  </cols>
  <sheetData>
    <row r="1" spans="1:23" s="33" customFormat="1" ht="22.5" customHeight="1">
      <c r="B1" s="110" t="s">
        <v>91</v>
      </c>
      <c r="C1" s="111"/>
      <c r="D1" s="118" t="s">
        <v>218</v>
      </c>
      <c r="E1" s="134"/>
      <c r="F1" s="134"/>
      <c r="G1" s="134"/>
      <c r="H1" s="134"/>
      <c r="I1" s="134"/>
      <c r="J1" s="116"/>
      <c r="K1" s="116"/>
      <c r="L1" s="115"/>
      <c r="M1" s="116"/>
      <c r="N1" s="116"/>
      <c r="O1" s="115"/>
      <c r="P1" s="116"/>
      <c r="Q1" s="116"/>
      <c r="R1" s="115"/>
      <c r="S1" s="115"/>
      <c r="U1" s="114"/>
      <c r="V1" s="113"/>
      <c r="W1" s="113"/>
    </row>
    <row r="2" spans="1:23" s="38" customFormat="1" ht="25.5" customHeight="1">
      <c r="B2" s="112" t="s">
        <v>90</v>
      </c>
      <c r="C2" s="111"/>
      <c r="D2" s="110" t="s">
        <v>217</v>
      </c>
      <c r="E2" s="109"/>
      <c r="F2" s="109"/>
      <c r="G2" s="109"/>
      <c r="H2" s="109"/>
      <c r="I2" s="109"/>
      <c r="J2" s="132"/>
      <c r="K2" s="132"/>
      <c r="L2" s="133"/>
      <c r="M2" s="132"/>
      <c r="N2" s="132"/>
      <c r="O2" s="133"/>
      <c r="P2" s="132"/>
      <c r="Q2" s="107"/>
      <c r="R2" s="106"/>
      <c r="S2" s="106"/>
      <c r="U2" s="108"/>
      <c r="V2" s="104"/>
      <c r="W2" s="104"/>
    </row>
    <row r="3" spans="1:23" s="38" customFormat="1" ht="14.25" customHeight="1">
      <c r="B3" s="109"/>
      <c r="C3" s="106"/>
      <c r="D3" s="108"/>
      <c r="E3" s="108"/>
      <c r="F3" s="108"/>
      <c r="G3" s="108"/>
      <c r="H3" s="108"/>
      <c r="I3" s="108"/>
      <c r="J3" s="107"/>
      <c r="K3" s="107"/>
      <c r="L3" s="106"/>
      <c r="M3" s="107"/>
      <c r="N3" s="107"/>
      <c r="O3" s="106"/>
      <c r="P3" s="107"/>
      <c r="Q3" s="107"/>
      <c r="R3" s="106"/>
      <c r="S3" s="106"/>
      <c r="U3" s="105" t="s">
        <v>89</v>
      </c>
      <c r="V3" s="104"/>
      <c r="W3" s="104"/>
    </row>
    <row r="4" spans="1:23" s="26" customFormat="1" ht="3" customHeight="1">
      <c r="A4" s="101"/>
      <c r="B4" s="103"/>
      <c r="C4" s="101"/>
      <c r="D4" s="101"/>
      <c r="E4" s="101"/>
      <c r="F4" s="101"/>
      <c r="G4" s="101"/>
      <c r="H4" s="101"/>
      <c r="I4" s="101"/>
      <c r="J4" s="102">
        <v>10</v>
      </c>
      <c r="K4" s="102"/>
      <c r="L4" s="101"/>
      <c r="M4" s="102"/>
      <c r="N4" s="102"/>
      <c r="O4" s="101"/>
      <c r="P4" s="102"/>
      <c r="Q4" s="102"/>
      <c r="R4" s="101"/>
      <c r="S4" s="101"/>
      <c r="T4" s="100"/>
      <c r="U4" s="99"/>
      <c r="V4" s="27"/>
    </row>
    <row r="5" spans="1:23" s="44" customFormat="1" ht="21" customHeight="1">
      <c r="A5" s="94"/>
      <c r="B5" s="98"/>
      <c r="C5" s="95"/>
      <c r="D5" s="95"/>
      <c r="E5" s="95"/>
      <c r="F5" s="97"/>
      <c r="G5" s="96"/>
      <c r="H5" s="97"/>
      <c r="I5" s="96"/>
      <c r="J5" s="401" t="s">
        <v>88</v>
      </c>
      <c r="K5" s="392"/>
      <c r="L5" s="392"/>
      <c r="M5" s="392"/>
      <c r="N5" s="392"/>
      <c r="O5" s="392"/>
      <c r="P5" s="392"/>
      <c r="Q5" s="392"/>
      <c r="R5" s="393"/>
      <c r="S5" s="95"/>
      <c r="T5" s="95"/>
      <c r="U5" s="94"/>
      <c r="V5" s="58"/>
      <c r="W5" s="57"/>
    </row>
    <row r="6" spans="1:23" s="44" customFormat="1" ht="18" customHeight="1">
      <c r="A6" s="402" t="s">
        <v>87</v>
      </c>
      <c r="B6" s="402"/>
      <c r="C6" s="402"/>
      <c r="D6" s="402"/>
      <c r="E6" s="93"/>
      <c r="F6" s="398" t="s">
        <v>86</v>
      </c>
      <c r="G6" s="399"/>
      <c r="H6" s="398" t="s">
        <v>82</v>
      </c>
      <c r="I6" s="399"/>
      <c r="J6" s="391" t="s">
        <v>7</v>
      </c>
      <c r="K6" s="403"/>
      <c r="L6" s="404"/>
      <c r="M6" s="391" t="s">
        <v>6</v>
      </c>
      <c r="N6" s="392"/>
      <c r="O6" s="393"/>
      <c r="P6" s="391" t="s">
        <v>201</v>
      </c>
      <c r="Q6" s="392"/>
      <c r="R6" s="393"/>
      <c r="S6" s="93"/>
      <c r="T6" s="402" t="s">
        <v>85</v>
      </c>
      <c r="U6" s="402"/>
      <c r="V6" s="58"/>
      <c r="W6" s="57"/>
    </row>
    <row r="7" spans="1:23" s="44" customFormat="1" ht="18" customHeight="1">
      <c r="A7" s="402"/>
      <c r="B7" s="402"/>
      <c r="C7" s="402"/>
      <c r="D7" s="402"/>
      <c r="E7" s="93"/>
      <c r="F7" s="398" t="s">
        <v>84</v>
      </c>
      <c r="G7" s="399"/>
      <c r="H7" s="398" t="s">
        <v>83</v>
      </c>
      <c r="I7" s="399"/>
      <c r="J7" s="64" t="s">
        <v>82</v>
      </c>
      <c r="K7" s="208" t="s">
        <v>81</v>
      </c>
      <c r="L7" s="209"/>
      <c r="M7" s="64" t="s">
        <v>82</v>
      </c>
      <c r="N7" s="396" t="s">
        <v>81</v>
      </c>
      <c r="O7" s="397"/>
      <c r="P7" s="64" t="s">
        <v>82</v>
      </c>
      <c r="Q7" s="396" t="s">
        <v>81</v>
      </c>
      <c r="R7" s="397"/>
      <c r="S7" s="93"/>
      <c r="T7" s="402"/>
      <c r="U7" s="402"/>
      <c r="V7" s="58"/>
      <c r="W7" s="57"/>
    </row>
    <row r="8" spans="1:23" s="44" customFormat="1" ht="18" customHeight="1">
      <c r="A8" s="59"/>
      <c r="B8" s="92"/>
      <c r="C8" s="90"/>
      <c r="D8" s="90"/>
      <c r="E8" s="90"/>
      <c r="F8" s="389" t="s">
        <v>80</v>
      </c>
      <c r="G8" s="390"/>
      <c r="H8" s="389" t="s">
        <v>79</v>
      </c>
      <c r="I8" s="390"/>
      <c r="J8" s="91" t="s">
        <v>78</v>
      </c>
      <c r="K8" s="202" t="s">
        <v>77</v>
      </c>
      <c r="L8" s="203"/>
      <c r="M8" s="91" t="s">
        <v>78</v>
      </c>
      <c r="N8" s="389" t="s">
        <v>77</v>
      </c>
      <c r="O8" s="390"/>
      <c r="P8" s="91" t="s">
        <v>78</v>
      </c>
      <c r="Q8" s="389" t="s">
        <v>77</v>
      </c>
      <c r="R8" s="390"/>
      <c r="S8" s="90"/>
      <c r="T8" s="90"/>
      <c r="U8" s="59"/>
      <c r="V8" s="58"/>
      <c r="W8" s="57"/>
    </row>
    <row r="9" spans="1:23" s="120" customFormat="1" ht="20.25" customHeight="1">
      <c r="A9" s="131" t="s">
        <v>127</v>
      </c>
      <c r="B9" s="123"/>
      <c r="C9" s="130"/>
      <c r="D9" s="130"/>
      <c r="E9" s="68" t="s">
        <v>5</v>
      </c>
      <c r="F9" s="129">
        <v>80106</v>
      </c>
      <c r="G9" s="128"/>
      <c r="H9" s="129">
        <v>47325</v>
      </c>
      <c r="I9" s="128"/>
      <c r="J9" s="126">
        <v>16203</v>
      </c>
      <c r="K9" s="125">
        <v>34.6</v>
      </c>
      <c r="L9" s="127"/>
      <c r="M9" s="126">
        <v>25641</v>
      </c>
      <c r="N9" s="125">
        <v>54.3</v>
      </c>
      <c r="O9" s="124"/>
      <c r="P9" s="126">
        <v>24550</v>
      </c>
      <c r="Q9" s="125">
        <v>51.9</v>
      </c>
      <c r="R9" s="124"/>
      <c r="S9" s="123"/>
      <c r="T9" s="394" t="s">
        <v>126</v>
      </c>
      <c r="U9" s="394"/>
      <c r="V9" s="122"/>
      <c r="W9" s="121"/>
    </row>
    <row r="10" spans="1:23" s="78" customFormat="1" ht="18" customHeight="1">
      <c r="A10" s="395" t="s">
        <v>125</v>
      </c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5"/>
      <c r="Q10" s="395"/>
      <c r="R10" s="400"/>
      <c r="S10" s="123"/>
      <c r="T10" s="123"/>
      <c r="U10" s="123"/>
      <c r="V10" s="119"/>
      <c r="W10" s="79"/>
    </row>
    <row r="11" spans="1:23" s="44" customFormat="1" ht="18" customHeight="1">
      <c r="A11" s="70"/>
      <c r="B11" s="69" t="s">
        <v>124</v>
      </c>
      <c r="C11" s="93"/>
      <c r="D11" s="93"/>
      <c r="E11" s="68" t="s">
        <v>5</v>
      </c>
      <c r="F11" s="76">
        <v>13462</v>
      </c>
      <c r="G11" s="77"/>
      <c r="H11" s="65">
        <v>9662</v>
      </c>
      <c r="I11" s="65"/>
      <c r="J11" s="74">
        <v>1127</v>
      </c>
      <c r="K11" s="84">
        <v>11.7</v>
      </c>
      <c r="L11" s="62"/>
      <c r="M11" s="74">
        <v>3227</v>
      </c>
      <c r="N11" s="84">
        <v>33.4</v>
      </c>
      <c r="O11" s="72"/>
      <c r="P11" s="74">
        <v>4584</v>
      </c>
      <c r="Q11" s="84">
        <v>47.4</v>
      </c>
      <c r="R11" s="72"/>
      <c r="S11" s="64"/>
      <c r="T11" s="93"/>
      <c r="U11" s="70" t="s">
        <v>123</v>
      </c>
      <c r="V11" s="58"/>
      <c r="W11" s="57"/>
    </row>
    <row r="12" spans="1:23" s="44" customFormat="1" ht="18" customHeight="1">
      <c r="A12" s="70"/>
      <c r="B12" s="69" t="s">
        <v>122</v>
      </c>
      <c r="C12" s="93"/>
      <c r="D12" s="93"/>
      <c r="E12" s="68" t="s">
        <v>5</v>
      </c>
      <c r="F12" s="76">
        <v>10508</v>
      </c>
      <c r="G12" s="77"/>
      <c r="H12" s="65">
        <v>6660</v>
      </c>
      <c r="I12" s="65"/>
      <c r="J12" s="74">
        <v>1891</v>
      </c>
      <c r="K12" s="84">
        <v>28.4</v>
      </c>
      <c r="L12" s="62"/>
      <c r="M12" s="74">
        <v>4447</v>
      </c>
      <c r="N12" s="84">
        <v>66.8</v>
      </c>
      <c r="O12" s="72"/>
      <c r="P12" s="74">
        <v>3175</v>
      </c>
      <c r="Q12" s="84">
        <v>47.7</v>
      </c>
      <c r="R12" s="72"/>
      <c r="S12" s="64"/>
      <c r="T12" s="93"/>
      <c r="U12" s="70" t="s">
        <v>121</v>
      </c>
      <c r="V12" s="58"/>
      <c r="W12" s="57"/>
    </row>
    <row r="13" spans="1:23" s="44" customFormat="1" ht="18" customHeight="1">
      <c r="A13" s="70"/>
      <c r="B13" s="69" t="s">
        <v>120</v>
      </c>
      <c r="C13" s="93"/>
      <c r="D13" s="93"/>
      <c r="E13" s="68" t="s">
        <v>5</v>
      </c>
      <c r="F13" s="76">
        <v>323</v>
      </c>
      <c r="G13" s="77"/>
      <c r="H13" s="65">
        <v>253</v>
      </c>
      <c r="I13" s="65"/>
      <c r="J13" s="74">
        <v>51</v>
      </c>
      <c r="K13" s="84">
        <v>21</v>
      </c>
      <c r="L13" s="62"/>
      <c r="M13" s="74">
        <v>168</v>
      </c>
      <c r="N13" s="84">
        <v>66.7</v>
      </c>
      <c r="O13" s="72"/>
      <c r="P13" s="74">
        <v>190</v>
      </c>
      <c r="Q13" s="84">
        <v>75.400000000000006</v>
      </c>
      <c r="R13" s="72"/>
      <c r="S13" s="64"/>
      <c r="T13" s="93"/>
      <c r="U13" s="70" t="s">
        <v>212</v>
      </c>
      <c r="V13" s="58"/>
      <c r="W13" s="57"/>
    </row>
    <row r="14" spans="1:23" s="44" customFormat="1" ht="18" customHeight="1">
      <c r="A14" s="70"/>
      <c r="B14" s="69" t="s">
        <v>119</v>
      </c>
      <c r="C14" s="93"/>
      <c r="D14" s="93"/>
      <c r="E14" s="68" t="s">
        <v>5</v>
      </c>
      <c r="F14" s="76">
        <v>295</v>
      </c>
      <c r="G14" s="77"/>
      <c r="H14" s="65">
        <v>249</v>
      </c>
      <c r="I14" s="62"/>
      <c r="J14" s="74">
        <v>17</v>
      </c>
      <c r="K14" s="84">
        <v>6.8</v>
      </c>
      <c r="L14" s="62"/>
      <c r="M14" s="74">
        <v>98</v>
      </c>
      <c r="N14" s="84">
        <v>39.5</v>
      </c>
      <c r="O14" s="72"/>
      <c r="P14" s="74">
        <v>73</v>
      </c>
      <c r="Q14" s="84">
        <v>29.3</v>
      </c>
      <c r="R14" s="72"/>
      <c r="S14" s="64"/>
      <c r="T14" s="93"/>
      <c r="U14" s="69" t="s">
        <v>213</v>
      </c>
      <c r="V14" s="58"/>
      <c r="W14" s="57"/>
    </row>
    <row r="15" spans="1:23" s="44" customFormat="1" ht="18" customHeight="1">
      <c r="A15" s="70"/>
      <c r="B15" s="69" t="s">
        <v>118</v>
      </c>
      <c r="C15" s="93"/>
      <c r="D15" s="93"/>
      <c r="E15" s="68" t="s">
        <v>5</v>
      </c>
      <c r="F15" s="76">
        <v>106</v>
      </c>
      <c r="G15" s="77"/>
      <c r="H15" s="65">
        <v>103</v>
      </c>
      <c r="I15" s="62"/>
      <c r="J15" s="74">
        <v>24</v>
      </c>
      <c r="K15" s="84">
        <v>23.5</v>
      </c>
      <c r="L15" s="62"/>
      <c r="M15" s="74">
        <v>92</v>
      </c>
      <c r="N15" s="84">
        <v>90</v>
      </c>
      <c r="O15" s="72"/>
      <c r="P15" s="74">
        <v>82</v>
      </c>
      <c r="Q15" s="84">
        <v>79.599999999999994</v>
      </c>
      <c r="R15" s="72"/>
      <c r="S15" s="64"/>
      <c r="T15" s="93"/>
      <c r="U15" s="70" t="s">
        <v>117</v>
      </c>
      <c r="V15" s="58"/>
      <c r="W15" s="57"/>
    </row>
    <row r="16" spans="1:23" s="78" customFormat="1" ht="18" customHeight="1">
      <c r="A16" s="70"/>
      <c r="B16" s="69" t="s">
        <v>116</v>
      </c>
      <c r="C16" s="93"/>
      <c r="D16" s="93"/>
      <c r="E16" s="68" t="s">
        <v>5</v>
      </c>
      <c r="F16" s="76">
        <v>209</v>
      </c>
      <c r="G16" s="77"/>
      <c r="H16" s="65">
        <v>164</v>
      </c>
      <c r="I16" s="62"/>
      <c r="J16" s="74">
        <v>21</v>
      </c>
      <c r="K16" s="84">
        <v>12.8</v>
      </c>
      <c r="L16" s="62"/>
      <c r="M16" s="74">
        <v>162</v>
      </c>
      <c r="N16" s="84">
        <v>98.7</v>
      </c>
      <c r="O16" s="72"/>
      <c r="P16" s="74">
        <v>101</v>
      </c>
      <c r="Q16" s="84">
        <v>61.9</v>
      </c>
      <c r="R16" s="72"/>
      <c r="S16" s="64"/>
      <c r="T16" s="93"/>
      <c r="U16" s="88" t="s">
        <v>115</v>
      </c>
      <c r="V16" s="80"/>
      <c r="W16" s="79"/>
    </row>
    <row r="17" spans="1:26" s="44" customFormat="1" ht="18" customHeight="1">
      <c r="A17" s="70"/>
      <c r="B17" s="69" t="s">
        <v>114</v>
      </c>
      <c r="C17" s="93"/>
      <c r="D17" s="93"/>
      <c r="E17" s="68" t="s">
        <v>5</v>
      </c>
      <c r="F17" s="76">
        <v>1080</v>
      </c>
      <c r="G17" s="77"/>
      <c r="H17" s="65">
        <v>896</v>
      </c>
      <c r="I17" s="62"/>
      <c r="J17" s="74">
        <v>342</v>
      </c>
      <c r="K17" s="84">
        <v>38.200000000000003</v>
      </c>
      <c r="L17" s="62"/>
      <c r="M17" s="74">
        <v>776</v>
      </c>
      <c r="N17" s="84">
        <v>86.6</v>
      </c>
      <c r="O17" s="72"/>
      <c r="P17" s="74">
        <v>428</v>
      </c>
      <c r="Q17" s="84">
        <v>47.7</v>
      </c>
      <c r="R17" s="72"/>
      <c r="S17" s="64"/>
      <c r="T17" s="93"/>
      <c r="U17" s="69" t="s">
        <v>113</v>
      </c>
      <c r="V17" s="58"/>
      <c r="W17" s="57"/>
    </row>
    <row r="18" spans="1:26" s="44" customFormat="1" ht="18.75" customHeight="1">
      <c r="A18" s="70"/>
      <c r="B18" s="69" t="s">
        <v>210</v>
      </c>
      <c r="C18" s="204"/>
      <c r="D18" s="204"/>
      <c r="E18" s="68"/>
      <c r="F18" s="76">
        <v>110</v>
      </c>
      <c r="G18" s="77"/>
      <c r="H18" s="65">
        <v>94</v>
      </c>
      <c r="I18" s="62"/>
      <c r="J18" s="74">
        <v>0</v>
      </c>
      <c r="K18" s="84">
        <v>0</v>
      </c>
      <c r="L18" s="62"/>
      <c r="M18" s="74">
        <v>0</v>
      </c>
      <c r="N18" s="84">
        <v>0</v>
      </c>
      <c r="O18" s="64"/>
      <c r="P18" s="74">
        <v>25</v>
      </c>
      <c r="Q18" s="84">
        <v>26.4</v>
      </c>
      <c r="R18" s="72"/>
      <c r="S18" s="64"/>
      <c r="T18" s="204"/>
      <c r="U18" s="69" t="s">
        <v>214</v>
      </c>
      <c r="V18" s="58"/>
      <c r="W18" s="57"/>
    </row>
    <row r="19" spans="1:26" s="44" customFormat="1" ht="18" customHeight="1">
      <c r="A19" s="395" t="s">
        <v>76</v>
      </c>
      <c r="B19" s="395"/>
      <c r="C19" s="395"/>
      <c r="D19" s="395"/>
      <c r="E19" s="395"/>
      <c r="F19" s="395"/>
      <c r="G19" s="395"/>
      <c r="H19" s="395"/>
      <c r="I19" s="395"/>
      <c r="J19" s="395"/>
      <c r="K19" s="395"/>
      <c r="L19" s="395"/>
      <c r="M19" s="395"/>
      <c r="N19" s="395"/>
      <c r="O19" s="395"/>
      <c r="P19" s="395"/>
      <c r="Q19" s="395"/>
      <c r="R19" s="400"/>
      <c r="S19" s="123"/>
      <c r="T19" s="123"/>
      <c r="U19" s="123"/>
      <c r="V19" s="58"/>
      <c r="W19" s="57"/>
    </row>
    <row r="20" spans="1:26" s="44" customFormat="1" ht="18" customHeight="1">
      <c r="A20" s="70"/>
      <c r="B20" s="69" t="s">
        <v>112</v>
      </c>
      <c r="C20" s="93"/>
      <c r="D20" s="93"/>
      <c r="E20" s="68" t="s">
        <v>5</v>
      </c>
      <c r="F20" s="76">
        <v>136</v>
      </c>
      <c r="G20" s="77"/>
      <c r="H20" s="65">
        <v>129</v>
      </c>
      <c r="I20" s="65"/>
      <c r="J20" s="74">
        <v>28</v>
      </c>
      <c r="K20" s="84">
        <v>21.9</v>
      </c>
      <c r="L20" s="64"/>
      <c r="M20" s="74">
        <v>95</v>
      </c>
      <c r="N20" s="84">
        <v>73.599999999999994</v>
      </c>
      <c r="O20" s="62"/>
      <c r="P20" s="74">
        <v>61</v>
      </c>
      <c r="Q20" s="84">
        <v>47</v>
      </c>
      <c r="R20" s="72"/>
      <c r="S20" s="64"/>
      <c r="T20" s="93"/>
      <c r="U20" s="70" t="s">
        <v>111</v>
      </c>
      <c r="V20" s="58"/>
      <c r="W20" s="57"/>
    </row>
    <row r="21" spans="1:26" s="44" customFormat="1" ht="18" customHeight="1">
      <c r="A21" s="70"/>
      <c r="B21" s="69" t="s">
        <v>110</v>
      </c>
      <c r="C21" s="93"/>
      <c r="D21" s="93"/>
      <c r="E21" s="68" t="s">
        <v>5</v>
      </c>
      <c r="F21" s="76">
        <v>780</v>
      </c>
      <c r="G21" s="77"/>
      <c r="H21" s="65">
        <v>475</v>
      </c>
      <c r="I21" s="65"/>
      <c r="J21" s="74">
        <v>148</v>
      </c>
      <c r="K21" s="84">
        <v>31</v>
      </c>
      <c r="L21" s="64"/>
      <c r="M21" s="74">
        <v>210</v>
      </c>
      <c r="N21" s="84">
        <v>44.3</v>
      </c>
      <c r="O21" s="62"/>
      <c r="P21" s="74">
        <v>255</v>
      </c>
      <c r="Q21" s="84">
        <v>53.7</v>
      </c>
      <c r="R21" s="72"/>
      <c r="S21" s="64"/>
      <c r="T21" s="93"/>
      <c r="U21" s="69" t="s">
        <v>109</v>
      </c>
      <c r="V21" s="58"/>
      <c r="W21" s="57"/>
    </row>
    <row r="22" spans="1:26" s="44" customFormat="1" ht="18" customHeight="1">
      <c r="A22" s="70"/>
      <c r="B22" s="69" t="s">
        <v>108</v>
      </c>
      <c r="C22" s="93"/>
      <c r="D22" s="93"/>
      <c r="E22" s="68" t="s">
        <v>5</v>
      </c>
      <c r="F22" s="76">
        <v>200</v>
      </c>
      <c r="G22" s="77"/>
      <c r="H22" s="65">
        <v>157</v>
      </c>
      <c r="I22" s="65"/>
      <c r="J22" s="74">
        <v>57</v>
      </c>
      <c r="K22" s="84">
        <v>36.5</v>
      </c>
      <c r="L22" s="64"/>
      <c r="M22" s="74">
        <v>54</v>
      </c>
      <c r="N22" s="84">
        <v>34.299999999999997</v>
      </c>
      <c r="O22" s="62"/>
      <c r="P22" s="74">
        <v>83</v>
      </c>
      <c r="Q22" s="84">
        <v>52.8</v>
      </c>
      <c r="R22" s="72"/>
      <c r="S22" s="64"/>
      <c r="T22" s="93"/>
      <c r="U22" s="69" t="s">
        <v>107</v>
      </c>
      <c r="V22" s="58"/>
      <c r="W22" s="57"/>
    </row>
    <row r="23" spans="1:26" s="44" customFormat="1" ht="18" customHeight="1">
      <c r="A23" s="70"/>
      <c r="B23" s="69" t="s">
        <v>106</v>
      </c>
      <c r="C23" s="93"/>
      <c r="D23" s="93"/>
      <c r="E23" s="68" t="s">
        <v>5</v>
      </c>
      <c r="F23" s="76">
        <v>181</v>
      </c>
      <c r="G23" s="77"/>
      <c r="H23" s="65">
        <v>127</v>
      </c>
      <c r="I23" s="65"/>
      <c r="J23" s="74">
        <v>47</v>
      </c>
      <c r="K23" s="84">
        <v>37</v>
      </c>
      <c r="L23" s="64"/>
      <c r="M23" s="74">
        <v>116</v>
      </c>
      <c r="N23" s="84">
        <v>91.6</v>
      </c>
      <c r="O23" s="62"/>
      <c r="P23" s="74">
        <v>78</v>
      </c>
      <c r="Q23" s="84">
        <v>61.2</v>
      </c>
      <c r="R23" s="72"/>
      <c r="S23" s="64"/>
      <c r="T23" s="93"/>
      <c r="U23" s="69" t="s">
        <v>105</v>
      </c>
      <c r="V23" s="58"/>
      <c r="W23" s="57"/>
    </row>
    <row r="24" spans="1:26" s="44" customFormat="1" ht="18" customHeight="1">
      <c r="A24" s="70"/>
      <c r="B24" s="69" t="s">
        <v>104</v>
      </c>
      <c r="C24" s="93"/>
      <c r="D24" s="93"/>
      <c r="E24" s="68" t="s">
        <v>5</v>
      </c>
      <c r="F24" s="76">
        <v>4640</v>
      </c>
      <c r="G24" s="77"/>
      <c r="H24" s="65">
        <v>1850</v>
      </c>
      <c r="I24" s="65"/>
      <c r="J24" s="74">
        <v>149</v>
      </c>
      <c r="K24" s="84">
        <v>8.1</v>
      </c>
      <c r="L24" s="64"/>
      <c r="M24" s="74">
        <v>1531</v>
      </c>
      <c r="N24" s="84">
        <v>82.7</v>
      </c>
      <c r="O24" s="62"/>
      <c r="P24" s="74">
        <v>694</v>
      </c>
      <c r="Q24" s="84">
        <v>37.5</v>
      </c>
      <c r="R24" s="72"/>
      <c r="S24" s="64"/>
      <c r="T24" s="93"/>
      <c r="U24" s="70" t="s">
        <v>103</v>
      </c>
      <c r="V24" s="58"/>
      <c r="W24" s="57"/>
    </row>
    <row r="25" spans="1:26" s="44" customFormat="1" ht="18" customHeight="1">
      <c r="A25" s="70"/>
      <c r="B25" s="69" t="s">
        <v>102</v>
      </c>
      <c r="C25" s="93"/>
      <c r="D25" s="93"/>
      <c r="E25" s="68" t="s">
        <v>5</v>
      </c>
      <c r="F25" s="76">
        <v>2450</v>
      </c>
      <c r="G25" s="77"/>
      <c r="H25" s="65">
        <v>1880</v>
      </c>
      <c r="I25" s="65"/>
      <c r="J25" s="74">
        <v>808</v>
      </c>
      <c r="K25" s="84">
        <v>43</v>
      </c>
      <c r="L25" s="64"/>
      <c r="M25" s="74">
        <v>991</v>
      </c>
      <c r="N25" s="84">
        <v>52.7</v>
      </c>
      <c r="O25" s="62"/>
      <c r="P25" s="74">
        <v>1014</v>
      </c>
      <c r="Q25" s="84">
        <v>53.9</v>
      </c>
      <c r="R25" s="72"/>
      <c r="S25" s="64"/>
      <c r="T25" s="93"/>
      <c r="U25" s="70" t="s">
        <v>101</v>
      </c>
      <c r="V25" s="58"/>
      <c r="W25" s="57"/>
    </row>
    <row r="26" spans="1:26" s="44" customFormat="1" ht="18" customHeight="1">
      <c r="A26" s="70"/>
      <c r="B26" s="69" t="s">
        <v>100</v>
      </c>
      <c r="C26" s="93"/>
      <c r="D26" s="93"/>
      <c r="E26" s="68" t="s">
        <v>5</v>
      </c>
      <c r="F26" s="76">
        <v>445</v>
      </c>
      <c r="G26" s="77"/>
      <c r="H26" s="65">
        <v>292</v>
      </c>
      <c r="I26" s="65"/>
      <c r="J26" s="74">
        <v>100</v>
      </c>
      <c r="K26" s="84">
        <v>34.4</v>
      </c>
      <c r="L26" s="64"/>
      <c r="M26" s="74">
        <v>95</v>
      </c>
      <c r="N26" s="84">
        <v>32.6</v>
      </c>
      <c r="O26" s="62"/>
      <c r="P26" s="74">
        <v>141</v>
      </c>
      <c r="Q26" s="84">
        <v>48.4</v>
      </c>
      <c r="R26" s="72"/>
      <c r="S26" s="64"/>
      <c r="T26" s="93"/>
      <c r="U26" s="70" t="s">
        <v>99</v>
      </c>
      <c r="V26" s="58"/>
      <c r="W26" s="57"/>
    </row>
    <row r="27" spans="1:26" s="44" customFormat="1" ht="18" customHeight="1">
      <c r="A27" s="70"/>
      <c r="B27" s="69" t="s">
        <v>98</v>
      </c>
      <c r="C27" s="93"/>
      <c r="D27" s="93"/>
      <c r="E27" s="68" t="s">
        <v>5</v>
      </c>
      <c r="F27" s="76">
        <v>242</v>
      </c>
      <c r="G27" s="77"/>
      <c r="H27" s="65">
        <v>154</v>
      </c>
      <c r="I27" s="65"/>
      <c r="J27" s="74">
        <v>86</v>
      </c>
      <c r="K27" s="84">
        <v>78.900000000000006</v>
      </c>
      <c r="L27" s="64"/>
      <c r="M27" s="74">
        <v>70</v>
      </c>
      <c r="N27" s="84">
        <v>45.4</v>
      </c>
      <c r="O27" s="62"/>
      <c r="P27" s="74">
        <v>108</v>
      </c>
      <c r="Q27" s="84">
        <v>70.5</v>
      </c>
      <c r="R27" s="72"/>
      <c r="S27" s="64"/>
      <c r="T27" s="93"/>
      <c r="U27" s="70" t="s">
        <v>97</v>
      </c>
      <c r="V27" s="58"/>
      <c r="W27" s="57"/>
    </row>
    <row r="28" spans="1:26" s="44" customFormat="1" ht="18" customHeight="1">
      <c r="A28" s="70"/>
      <c r="B28" s="69" t="s">
        <v>96</v>
      </c>
      <c r="C28" s="93"/>
      <c r="D28" s="93"/>
      <c r="E28" s="68" t="s">
        <v>5</v>
      </c>
      <c r="F28" s="76">
        <v>350</v>
      </c>
      <c r="G28" s="77"/>
      <c r="H28" s="65">
        <v>134</v>
      </c>
      <c r="I28" s="65"/>
      <c r="J28" s="74">
        <v>42</v>
      </c>
      <c r="K28" s="84">
        <v>31.3</v>
      </c>
      <c r="L28" s="64"/>
      <c r="M28" s="74">
        <v>63</v>
      </c>
      <c r="N28" s="84">
        <v>47</v>
      </c>
      <c r="O28" s="62"/>
      <c r="P28" s="74">
        <v>78</v>
      </c>
      <c r="Q28" s="84">
        <v>58.5</v>
      </c>
      <c r="R28" s="72"/>
      <c r="S28" s="64"/>
      <c r="T28" s="93"/>
      <c r="U28" s="70" t="s">
        <v>215</v>
      </c>
      <c r="V28" s="58"/>
      <c r="W28" s="57"/>
    </row>
    <row r="29" spans="1:26" s="44" customFormat="1" ht="18" customHeight="1">
      <c r="A29" s="70"/>
      <c r="B29" s="69" t="s">
        <v>95</v>
      </c>
      <c r="C29" s="93"/>
      <c r="D29" s="93"/>
      <c r="E29" s="68" t="s">
        <v>5</v>
      </c>
      <c r="F29" s="76">
        <v>325</v>
      </c>
      <c r="G29" s="77"/>
      <c r="H29" s="65">
        <v>268</v>
      </c>
      <c r="I29" s="65"/>
      <c r="J29" s="74">
        <v>91</v>
      </c>
      <c r="K29" s="84">
        <v>34</v>
      </c>
      <c r="L29" s="64"/>
      <c r="M29" s="74">
        <v>121</v>
      </c>
      <c r="N29" s="84">
        <v>45</v>
      </c>
      <c r="O29" s="62"/>
      <c r="P29" s="74">
        <v>131</v>
      </c>
      <c r="Q29" s="84">
        <v>48.8</v>
      </c>
      <c r="R29" s="72"/>
      <c r="S29" s="64"/>
      <c r="T29" s="93"/>
      <c r="U29" s="70" t="s">
        <v>94</v>
      </c>
      <c r="V29" s="58"/>
      <c r="W29" s="57"/>
    </row>
    <row r="30" spans="1:26" s="33" customFormat="1" ht="22.5" customHeight="1">
      <c r="A30" s="70"/>
      <c r="B30" s="69" t="s">
        <v>93</v>
      </c>
      <c r="C30" s="93"/>
      <c r="D30" s="93"/>
      <c r="E30" s="68" t="s">
        <v>5</v>
      </c>
      <c r="F30" s="76">
        <v>197</v>
      </c>
      <c r="G30" s="77"/>
      <c r="H30" s="65">
        <v>118</v>
      </c>
      <c r="I30" s="65"/>
      <c r="J30" s="74">
        <v>63</v>
      </c>
      <c r="K30" s="84">
        <v>53.4</v>
      </c>
      <c r="L30" s="64"/>
      <c r="M30" s="74">
        <v>59</v>
      </c>
      <c r="N30" s="84">
        <v>50.4</v>
      </c>
      <c r="O30" s="62"/>
      <c r="P30" s="74">
        <v>63</v>
      </c>
      <c r="Q30" s="84">
        <v>53.1</v>
      </c>
      <c r="R30" s="72"/>
      <c r="S30" s="64"/>
      <c r="T30" s="93"/>
      <c r="U30" s="70" t="s">
        <v>92</v>
      </c>
      <c r="V30" s="113"/>
      <c r="W30" s="113"/>
      <c r="X30" s="44"/>
      <c r="Y30" s="44"/>
      <c r="Z30" s="44"/>
    </row>
    <row r="31" spans="1:26" s="38" customFormat="1" ht="21" customHeight="1">
      <c r="A31" s="33"/>
      <c r="B31" s="110" t="s">
        <v>91</v>
      </c>
      <c r="C31" s="111"/>
      <c r="D31" s="118" t="s">
        <v>219</v>
      </c>
      <c r="E31" s="118"/>
      <c r="F31" s="118"/>
      <c r="G31" s="118"/>
      <c r="H31" s="118"/>
      <c r="I31" s="118"/>
      <c r="J31" s="117"/>
      <c r="K31" s="117"/>
      <c r="L31" s="111"/>
      <c r="M31" s="117"/>
      <c r="N31" s="116"/>
      <c r="O31" s="115"/>
      <c r="P31" s="116"/>
      <c r="Q31" s="116"/>
      <c r="R31" s="115"/>
      <c r="S31" s="115"/>
      <c r="T31" s="33"/>
      <c r="U31" s="114"/>
      <c r="V31" s="104"/>
      <c r="W31" s="104"/>
      <c r="X31" s="44"/>
      <c r="Y31" s="44"/>
      <c r="Z31" s="44"/>
    </row>
    <row r="32" spans="1:26" s="38" customFormat="1" ht="19.5" customHeight="1">
      <c r="B32" s="112" t="s">
        <v>90</v>
      </c>
      <c r="C32" s="111"/>
      <c r="D32" s="110" t="s">
        <v>220</v>
      </c>
      <c r="E32" s="108"/>
      <c r="F32" s="108"/>
      <c r="G32" s="108"/>
      <c r="H32" s="108"/>
      <c r="I32" s="108"/>
      <c r="J32" s="107"/>
      <c r="K32" s="107"/>
      <c r="L32" s="106"/>
      <c r="M32" s="107"/>
      <c r="N32" s="107"/>
      <c r="O32" s="106"/>
      <c r="P32" s="107"/>
      <c r="Q32" s="107"/>
      <c r="R32" s="106"/>
      <c r="S32" s="106"/>
      <c r="U32" s="108"/>
      <c r="V32" s="104"/>
      <c r="W32" s="104"/>
      <c r="X32" s="44"/>
      <c r="Y32" s="44"/>
      <c r="Z32" s="44"/>
    </row>
    <row r="33" spans="1:26" s="26" customFormat="1" ht="3" customHeight="1">
      <c r="A33" s="38"/>
      <c r="B33" s="109"/>
      <c r="C33" s="106"/>
      <c r="D33" s="108"/>
      <c r="E33" s="108"/>
      <c r="F33" s="108"/>
      <c r="G33" s="108"/>
      <c r="H33" s="108"/>
      <c r="I33" s="108"/>
      <c r="J33" s="107"/>
      <c r="K33" s="107"/>
      <c r="L33" s="106"/>
      <c r="M33" s="107"/>
      <c r="N33" s="107"/>
      <c r="O33" s="106"/>
      <c r="P33" s="107"/>
      <c r="Q33" s="107"/>
      <c r="R33" s="106"/>
      <c r="S33" s="106"/>
      <c r="T33" s="38"/>
      <c r="U33" s="105" t="s">
        <v>89</v>
      </c>
      <c r="V33" s="27"/>
      <c r="X33" s="44"/>
      <c r="Y33" s="44"/>
      <c r="Z33" s="44"/>
    </row>
    <row r="34" spans="1:26" s="44" customFormat="1" ht="21.75" customHeight="1">
      <c r="A34" s="101"/>
      <c r="B34" s="103"/>
      <c r="C34" s="101"/>
      <c r="D34" s="101"/>
      <c r="E34" s="101"/>
      <c r="F34" s="101"/>
      <c r="G34" s="101"/>
      <c r="H34" s="101"/>
      <c r="I34" s="101"/>
      <c r="J34" s="102"/>
      <c r="K34" s="102"/>
      <c r="L34" s="101"/>
      <c r="M34" s="102"/>
      <c r="N34" s="102"/>
      <c r="O34" s="101"/>
      <c r="P34" s="102"/>
      <c r="Q34" s="102"/>
      <c r="R34" s="101"/>
      <c r="S34" s="101"/>
      <c r="T34" s="100"/>
      <c r="U34" s="99"/>
      <c r="V34" s="58"/>
      <c r="W34" s="57"/>
    </row>
    <row r="35" spans="1:26" s="44" customFormat="1" ht="18" customHeight="1">
      <c r="A35" s="94"/>
      <c r="B35" s="98"/>
      <c r="C35" s="95"/>
      <c r="D35" s="95"/>
      <c r="E35" s="95"/>
      <c r="F35" s="97"/>
      <c r="G35" s="96"/>
      <c r="H35" s="97"/>
      <c r="I35" s="96"/>
      <c r="J35" s="401" t="s">
        <v>88</v>
      </c>
      <c r="K35" s="392"/>
      <c r="L35" s="392"/>
      <c r="M35" s="392"/>
      <c r="N35" s="392"/>
      <c r="O35" s="392"/>
      <c r="P35" s="392"/>
      <c r="Q35" s="392"/>
      <c r="R35" s="393"/>
      <c r="S35" s="95"/>
      <c r="T35" s="95"/>
      <c r="U35" s="94"/>
      <c r="V35" s="58"/>
      <c r="W35" s="57"/>
    </row>
    <row r="36" spans="1:26" s="44" customFormat="1" ht="18" customHeight="1">
      <c r="A36" s="402" t="s">
        <v>87</v>
      </c>
      <c r="B36" s="402"/>
      <c r="C36" s="402"/>
      <c r="D36" s="402"/>
      <c r="E36" s="93"/>
      <c r="F36" s="398" t="s">
        <v>86</v>
      </c>
      <c r="G36" s="399"/>
      <c r="H36" s="398" t="s">
        <v>82</v>
      </c>
      <c r="I36" s="399"/>
      <c r="J36" s="205" t="s">
        <v>7</v>
      </c>
      <c r="K36" s="206"/>
      <c r="L36" s="207"/>
      <c r="M36" s="391" t="s">
        <v>6</v>
      </c>
      <c r="N36" s="392"/>
      <c r="O36" s="393"/>
      <c r="P36" s="391" t="s">
        <v>201</v>
      </c>
      <c r="Q36" s="392"/>
      <c r="R36" s="393"/>
      <c r="S36" s="93"/>
      <c r="T36" s="402" t="s">
        <v>85</v>
      </c>
      <c r="U36" s="402"/>
      <c r="V36" s="58"/>
      <c r="W36" s="57"/>
    </row>
    <row r="37" spans="1:26" s="44" customFormat="1" ht="18" customHeight="1">
      <c r="A37" s="402"/>
      <c r="B37" s="402"/>
      <c r="C37" s="402"/>
      <c r="D37" s="402"/>
      <c r="E37" s="93"/>
      <c r="F37" s="398" t="s">
        <v>84</v>
      </c>
      <c r="G37" s="399"/>
      <c r="H37" s="398" t="s">
        <v>83</v>
      </c>
      <c r="I37" s="399"/>
      <c r="J37" s="64" t="s">
        <v>82</v>
      </c>
      <c r="K37" s="396" t="s">
        <v>81</v>
      </c>
      <c r="L37" s="397"/>
      <c r="M37" s="64" t="s">
        <v>82</v>
      </c>
      <c r="N37" s="396" t="s">
        <v>81</v>
      </c>
      <c r="O37" s="397"/>
      <c r="P37" s="64" t="s">
        <v>82</v>
      </c>
      <c r="Q37" s="396" t="s">
        <v>81</v>
      </c>
      <c r="R37" s="397"/>
      <c r="S37" s="93"/>
      <c r="T37" s="402"/>
      <c r="U37" s="402"/>
      <c r="V37" s="58"/>
      <c r="W37" s="57"/>
    </row>
    <row r="38" spans="1:26" s="78" customFormat="1" ht="18" customHeight="1">
      <c r="A38" s="59"/>
      <c r="B38" s="92"/>
      <c r="C38" s="90"/>
      <c r="D38" s="90"/>
      <c r="E38" s="90"/>
      <c r="F38" s="389" t="s">
        <v>80</v>
      </c>
      <c r="G38" s="390"/>
      <c r="H38" s="389" t="s">
        <v>79</v>
      </c>
      <c r="I38" s="390"/>
      <c r="J38" s="91" t="s">
        <v>78</v>
      </c>
      <c r="K38" s="389" t="s">
        <v>77</v>
      </c>
      <c r="L38" s="390"/>
      <c r="M38" s="91" t="s">
        <v>78</v>
      </c>
      <c r="N38" s="389" t="s">
        <v>77</v>
      </c>
      <c r="O38" s="390"/>
      <c r="P38" s="91" t="s">
        <v>78</v>
      </c>
      <c r="Q38" s="389" t="s">
        <v>77</v>
      </c>
      <c r="R38" s="390"/>
      <c r="S38" s="90"/>
      <c r="T38" s="90"/>
      <c r="U38" s="59"/>
      <c r="V38" s="80"/>
      <c r="W38" s="79"/>
      <c r="X38" s="44"/>
      <c r="Y38" s="44"/>
      <c r="Z38" s="44"/>
    </row>
    <row r="39" spans="1:26" s="44" customFormat="1" ht="17.25" customHeight="1">
      <c r="A39" s="394" t="s">
        <v>76</v>
      </c>
      <c r="B39" s="394"/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4"/>
      <c r="S39" s="394"/>
      <c r="T39" s="394"/>
      <c r="U39" s="394"/>
      <c r="V39" s="58"/>
      <c r="W39" s="57"/>
      <c r="X39" s="33"/>
      <c r="Y39" s="33"/>
      <c r="Z39" s="33"/>
    </row>
    <row r="40" spans="1:26" s="78" customFormat="1" ht="18" customHeight="1">
      <c r="A40" s="70"/>
      <c r="B40" s="69" t="s">
        <v>75</v>
      </c>
      <c r="C40" s="93"/>
      <c r="D40" s="93"/>
      <c r="E40" s="68" t="s">
        <v>5</v>
      </c>
      <c r="F40" s="76">
        <v>1966</v>
      </c>
      <c r="G40" s="77"/>
      <c r="H40" s="65">
        <v>1135</v>
      </c>
      <c r="I40" s="65"/>
      <c r="J40" s="74">
        <v>506</v>
      </c>
      <c r="K40" s="84">
        <v>44.6</v>
      </c>
      <c r="L40" s="64"/>
      <c r="M40" s="74">
        <v>751</v>
      </c>
      <c r="N40" s="84">
        <v>66.2</v>
      </c>
      <c r="O40" s="62"/>
      <c r="P40" s="73">
        <v>369</v>
      </c>
      <c r="Q40" s="64">
        <v>32.5</v>
      </c>
      <c r="R40" s="72"/>
      <c r="S40" s="64"/>
      <c r="T40" s="93"/>
      <c r="U40" s="69" t="s">
        <v>74</v>
      </c>
      <c r="V40" s="80"/>
      <c r="W40" s="79"/>
      <c r="X40" s="33"/>
      <c r="Y40" s="38"/>
      <c r="Z40" s="38"/>
    </row>
    <row r="41" spans="1:26" s="44" customFormat="1" ht="17.25" customHeight="1">
      <c r="A41" s="395" t="s">
        <v>73</v>
      </c>
      <c r="B41" s="395"/>
      <c r="C41" s="395"/>
      <c r="D41" s="395"/>
      <c r="E41" s="395"/>
      <c r="F41" s="395"/>
      <c r="G41" s="395"/>
      <c r="H41" s="395"/>
      <c r="I41" s="395"/>
      <c r="J41" s="395"/>
      <c r="K41" s="395"/>
      <c r="L41" s="395"/>
      <c r="M41" s="395"/>
      <c r="N41" s="395"/>
      <c r="O41" s="395"/>
      <c r="P41" s="395"/>
      <c r="Q41" s="395"/>
      <c r="R41" s="395"/>
      <c r="S41" s="395"/>
      <c r="T41" s="395"/>
      <c r="U41" s="395"/>
      <c r="V41" s="58"/>
      <c r="W41" s="57"/>
      <c r="X41" s="33"/>
      <c r="Y41" s="38"/>
      <c r="Z41" s="38"/>
    </row>
    <row r="42" spans="1:26" s="44" customFormat="1" ht="17.25" customHeight="1">
      <c r="A42" s="70"/>
      <c r="B42" s="69" t="s">
        <v>72</v>
      </c>
      <c r="C42" s="93"/>
      <c r="D42" s="93"/>
      <c r="E42" s="68" t="s">
        <v>5</v>
      </c>
      <c r="F42" s="76">
        <v>960</v>
      </c>
      <c r="G42" s="77"/>
      <c r="H42" s="65">
        <v>957</v>
      </c>
      <c r="I42" s="65"/>
      <c r="J42" s="74">
        <v>506</v>
      </c>
      <c r="K42" s="84">
        <v>52.9</v>
      </c>
      <c r="L42" s="64"/>
      <c r="M42" s="74">
        <v>845</v>
      </c>
      <c r="N42" s="84">
        <v>88.3</v>
      </c>
      <c r="O42" s="62"/>
      <c r="P42" s="73">
        <v>444</v>
      </c>
      <c r="Q42" s="64">
        <v>46.4</v>
      </c>
      <c r="R42" s="72"/>
      <c r="S42" s="64"/>
      <c r="T42" s="93"/>
      <c r="U42" s="70" t="s">
        <v>71</v>
      </c>
      <c r="V42" s="58"/>
      <c r="W42" s="57"/>
      <c r="X42" s="33"/>
      <c r="Y42" s="26"/>
      <c r="Z42" s="26"/>
    </row>
    <row r="43" spans="1:26" s="44" customFormat="1" ht="17.25" customHeight="1">
      <c r="A43" s="70"/>
      <c r="B43" s="69" t="s">
        <v>70</v>
      </c>
      <c r="C43" s="93"/>
      <c r="D43" s="93"/>
      <c r="E43" s="68" t="s">
        <v>5</v>
      </c>
      <c r="F43" s="76">
        <v>190</v>
      </c>
      <c r="G43" s="77"/>
      <c r="H43" s="65">
        <v>143</v>
      </c>
      <c r="I43" s="65"/>
      <c r="J43" s="74">
        <v>32</v>
      </c>
      <c r="K43" s="84">
        <v>22.4</v>
      </c>
      <c r="L43" s="64"/>
      <c r="M43" s="74">
        <v>144</v>
      </c>
      <c r="N43" s="84">
        <v>100.5</v>
      </c>
      <c r="O43" s="62"/>
      <c r="P43" s="73">
        <v>72</v>
      </c>
      <c r="Q43" s="64">
        <v>50.5</v>
      </c>
      <c r="R43" s="72"/>
      <c r="S43" s="64"/>
      <c r="T43" s="93"/>
      <c r="U43" s="70" t="s">
        <v>69</v>
      </c>
      <c r="V43" s="58"/>
      <c r="W43" s="57"/>
      <c r="X43" s="33"/>
    </row>
    <row r="44" spans="1:26" s="78" customFormat="1" ht="18" customHeight="1">
      <c r="A44" s="70"/>
      <c r="B44" s="69" t="s">
        <v>68</v>
      </c>
      <c r="C44" s="93"/>
      <c r="D44" s="93"/>
      <c r="E44" s="68" t="s">
        <v>5</v>
      </c>
      <c r="F44" s="76">
        <v>390</v>
      </c>
      <c r="G44" s="77"/>
      <c r="H44" s="65">
        <v>200</v>
      </c>
      <c r="I44" s="65"/>
      <c r="J44" s="74">
        <v>33</v>
      </c>
      <c r="K44" s="84">
        <v>16.5</v>
      </c>
      <c r="L44" s="64"/>
      <c r="M44" s="74">
        <v>200</v>
      </c>
      <c r="N44" s="84">
        <v>99.8</v>
      </c>
      <c r="O44" s="62"/>
      <c r="P44" s="73">
        <v>202</v>
      </c>
      <c r="Q44" s="64">
        <v>100.9</v>
      </c>
      <c r="R44" s="72"/>
      <c r="S44" s="64"/>
      <c r="T44" s="93"/>
      <c r="U44" s="70" t="s">
        <v>67</v>
      </c>
      <c r="V44" s="80"/>
      <c r="W44" s="79"/>
      <c r="X44" s="33"/>
      <c r="Y44" s="44"/>
      <c r="Z44" s="44"/>
    </row>
    <row r="45" spans="1:26" s="44" customFormat="1" ht="17.25" customHeight="1">
      <c r="A45" s="395" t="s">
        <v>66</v>
      </c>
      <c r="B45" s="395"/>
      <c r="C45" s="395"/>
      <c r="D45" s="395"/>
      <c r="E45" s="395"/>
      <c r="F45" s="395"/>
      <c r="G45" s="395"/>
      <c r="H45" s="395"/>
      <c r="I45" s="395"/>
      <c r="J45" s="395"/>
      <c r="K45" s="395"/>
      <c r="L45" s="395"/>
      <c r="M45" s="395"/>
      <c r="N45" s="395"/>
      <c r="O45" s="395"/>
      <c r="P45" s="395"/>
      <c r="Q45" s="395"/>
      <c r="R45" s="395"/>
      <c r="S45" s="395"/>
      <c r="T45" s="395"/>
      <c r="U45" s="395"/>
      <c r="V45" s="58"/>
      <c r="W45" s="57"/>
      <c r="X45" s="33"/>
    </row>
    <row r="46" spans="1:26" s="44" customFormat="1" ht="17.25" customHeight="1">
      <c r="A46" s="70"/>
      <c r="B46" s="69" t="s">
        <v>65</v>
      </c>
      <c r="C46" s="93"/>
      <c r="D46" s="93"/>
      <c r="E46" s="68" t="s">
        <v>5</v>
      </c>
      <c r="F46" s="76">
        <v>18770</v>
      </c>
      <c r="G46" s="77"/>
      <c r="H46" s="65">
        <v>7480</v>
      </c>
      <c r="I46" s="65"/>
      <c r="J46" s="74">
        <v>2596</v>
      </c>
      <c r="K46" s="84">
        <v>34.700000000000003</v>
      </c>
      <c r="L46" s="64"/>
      <c r="M46" s="74">
        <v>3320</v>
      </c>
      <c r="N46" s="84">
        <v>44.4</v>
      </c>
      <c r="O46" s="62"/>
      <c r="P46" s="73">
        <v>4495</v>
      </c>
      <c r="Q46" s="64">
        <v>60.1</v>
      </c>
      <c r="R46" s="72"/>
      <c r="S46" s="64"/>
      <c r="T46" s="93"/>
      <c r="U46" s="70" t="s">
        <v>64</v>
      </c>
      <c r="V46" s="58"/>
      <c r="W46" s="57"/>
      <c r="X46" s="33"/>
    </row>
    <row r="47" spans="1:26" s="78" customFormat="1" ht="18" customHeight="1">
      <c r="A47" s="70"/>
      <c r="B47" s="69" t="s">
        <v>63</v>
      </c>
      <c r="C47" s="93"/>
      <c r="D47" s="93"/>
      <c r="E47" s="68" t="s">
        <v>5</v>
      </c>
      <c r="F47" s="76">
        <v>11000</v>
      </c>
      <c r="G47" s="77"/>
      <c r="H47" s="65">
        <v>5848</v>
      </c>
      <c r="I47" s="65"/>
      <c r="J47" s="74">
        <v>2152</v>
      </c>
      <c r="K47" s="84">
        <v>36.799999999999997</v>
      </c>
      <c r="L47" s="64"/>
      <c r="M47" s="74">
        <v>2696</v>
      </c>
      <c r="N47" s="84">
        <v>46.1</v>
      </c>
      <c r="O47" s="62"/>
      <c r="P47" s="73">
        <v>2562</v>
      </c>
      <c r="Q47" s="64">
        <v>43.8</v>
      </c>
      <c r="R47" s="72"/>
      <c r="S47" s="64"/>
      <c r="T47" s="93"/>
      <c r="U47" s="70" t="s">
        <v>62</v>
      </c>
      <c r="V47" s="80"/>
      <c r="W47" s="79"/>
      <c r="X47" s="33"/>
    </row>
    <row r="48" spans="1:26" s="44" customFormat="1" ht="17.25" customHeight="1">
      <c r="A48" s="395" t="s">
        <v>61</v>
      </c>
      <c r="B48" s="395"/>
      <c r="C48" s="395"/>
      <c r="D48" s="395"/>
      <c r="E48" s="395"/>
      <c r="F48" s="395"/>
      <c r="G48" s="395"/>
      <c r="H48" s="395"/>
      <c r="I48" s="395"/>
      <c r="J48" s="395"/>
      <c r="K48" s="395"/>
      <c r="L48" s="395"/>
      <c r="M48" s="395"/>
      <c r="N48" s="395"/>
      <c r="O48" s="395"/>
      <c r="P48" s="395"/>
      <c r="Q48" s="395"/>
      <c r="R48" s="395"/>
      <c r="S48" s="395"/>
      <c r="T48" s="395"/>
      <c r="U48" s="395"/>
      <c r="V48" s="58"/>
      <c r="W48" s="57"/>
      <c r="X48" s="38"/>
    </row>
    <row r="49" spans="1:26" s="44" customFormat="1" ht="17.25" customHeight="1">
      <c r="A49" s="70"/>
      <c r="B49" s="69" t="s">
        <v>60</v>
      </c>
      <c r="C49" s="93"/>
      <c r="D49" s="93"/>
      <c r="E49" s="68" t="s">
        <v>5</v>
      </c>
      <c r="F49" s="76">
        <v>225</v>
      </c>
      <c r="G49" s="77"/>
      <c r="H49" s="65">
        <v>219</v>
      </c>
      <c r="I49" s="65"/>
      <c r="J49" s="74">
        <v>162</v>
      </c>
      <c r="K49" s="84">
        <v>73.599999999999994</v>
      </c>
      <c r="L49" s="64"/>
      <c r="M49" s="74">
        <v>203</v>
      </c>
      <c r="N49" s="84">
        <v>92.6</v>
      </c>
      <c r="O49" s="62"/>
      <c r="P49" s="73">
        <v>104</v>
      </c>
      <c r="Q49" s="64">
        <v>47.4</v>
      </c>
      <c r="R49" s="72"/>
      <c r="S49" s="64"/>
      <c r="T49" s="93"/>
      <c r="U49" s="69" t="s">
        <v>59</v>
      </c>
      <c r="V49" s="58"/>
      <c r="W49" s="57"/>
      <c r="X49" s="38"/>
      <c r="Y49" s="78"/>
      <c r="Z49" s="78"/>
    </row>
    <row r="50" spans="1:26" s="44" customFormat="1" ht="17.25" customHeight="1">
      <c r="A50" s="70"/>
      <c r="B50" s="69" t="s">
        <v>58</v>
      </c>
      <c r="C50" s="93"/>
      <c r="D50" s="93"/>
      <c r="E50" s="68" t="s">
        <v>5</v>
      </c>
      <c r="F50" s="76">
        <v>450</v>
      </c>
      <c r="G50" s="77"/>
      <c r="H50" s="65">
        <v>390</v>
      </c>
      <c r="I50" s="65"/>
      <c r="J50" s="74">
        <v>161</v>
      </c>
      <c r="K50" s="84">
        <v>41.3</v>
      </c>
      <c r="L50" s="64"/>
      <c r="M50" s="74">
        <v>180</v>
      </c>
      <c r="N50" s="84">
        <v>46.2</v>
      </c>
      <c r="O50" s="62"/>
      <c r="P50" s="73">
        <v>147</v>
      </c>
      <c r="Q50" s="64">
        <v>37.700000000000003</v>
      </c>
      <c r="R50" s="72"/>
      <c r="S50" s="64"/>
      <c r="T50" s="93"/>
      <c r="U50" s="69" t="s">
        <v>57</v>
      </c>
      <c r="V50" s="58"/>
      <c r="W50" s="57"/>
      <c r="X50" s="26"/>
    </row>
    <row r="51" spans="1:26" s="44" customFormat="1" ht="17.25" customHeight="1">
      <c r="A51" s="70"/>
      <c r="B51" s="89" t="s">
        <v>56</v>
      </c>
      <c r="C51" s="93"/>
      <c r="D51" s="93"/>
      <c r="E51" s="68" t="s">
        <v>5</v>
      </c>
      <c r="F51" s="76">
        <v>127</v>
      </c>
      <c r="G51" s="77"/>
      <c r="H51" s="65">
        <v>105</v>
      </c>
      <c r="I51" s="65"/>
      <c r="J51" s="74">
        <v>33</v>
      </c>
      <c r="K51" s="84">
        <v>31.4</v>
      </c>
      <c r="L51" s="64"/>
      <c r="M51" s="74">
        <v>81</v>
      </c>
      <c r="N51" s="84">
        <v>77</v>
      </c>
      <c r="O51" s="62"/>
      <c r="P51" s="73">
        <v>64</v>
      </c>
      <c r="Q51" s="64">
        <v>61.1</v>
      </c>
      <c r="R51" s="72"/>
      <c r="S51" s="64"/>
      <c r="T51" s="93"/>
      <c r="U51" s="69" t="s">
        <v>55</v>
      </c>
      <c r="V51" s="58"/>
      <c r="W51" s="57"/>
    </row>
    <row r="52" spans="1:26" s="52" customFormat="1" ht="17.25" customHeight="1">
      <c r="A52" s="70"/>
      <c r="B52" s="88" t="s">
        <v>54</v>
      </c>
      <c r="C52" s="93"/>
      <c r="D52" s="93"/>
      <c r="E52" s="68" t="s">
        <v>5</v>
      </c>
      <c r="F52" s="76">
        <v>206</v>
      </c>
      <c r="G52" s="77"/>
      <c r="H52" s="65">
        <v>150</v>
      </c>
      <c r="I52" s="65"/>
      <c r="J52" s="74">
        <v>146</v>
      </c>
      <c r="K52" s="84">
        <v>97.3</v>
      </c>
      <c r="L52" s="64"/>
      <c r="M52" s="74">
        <v>93</v>
      </c>
      <c r="N52" s="84">
        <v>62.1</v>
      </c>
      <c r="O52" s="62"/>
      <c r="P52" s="73">
        <v>114</v>
      </c>
      <c r="Q52" s="64">
        <v>75.8</v>
      </c>
      <c r="R52" s="72"/>
      <c r="S52" s="64"/>
      <c r="T52" s="93"/>
      <c r="U52" s="70" t="s">
        <v>53</v>
      </c>
      <c r="V52" s="27"/>
      <c r="W52" s="39"/>
      <c r="X52" s="44"/>
      <c r="Y52" s="44"/>
      <c r="Z52" s="44"/>
    </row>
    <row r="53" spans="1:26" s="78" customFormat="1" ht="18.75" customHeight="1">
      <c r="A53" s="34"/>
      <c r="B53" s="88" t="s">
        <v>52</v>
      </c>
      <c r="C53" s="34"/>
      <c r="D53" s="34"/>
      <c r="E53" s="68" t="s">
        <v>5</v>
      </c>
      <c r="F53" s="87">
        <v>322</v>
      </c>
      <c r="G53" s="86"/>
      <c r="H53" s="85">
        <v>275</v>
      </c>
      <c r="I53" s="85"/>
      <c r="J53" s="74">
        <v>227</v>
      </c>
      <c r="K53" s="84">
        <v>99.6</v>
      </c>
      <c r="L53" s="81"/>
      <c r="M53" s="74">
        <v>180</v>
      </c>
      <c r="N53" s="84">
        <v>65.5</v>
      </c>
      <c r="O53" s="62"/>
      <c r="P53" s="83">
        <v>185</v>
      </c>
      <c r="Q53" s="81">
        <v>67.400000000000006</v>
      </c>
      <c r="R53" s="82"/>
      <c r="S53" s="81"/>
      <c r="T53" s="34"/>
      <c r="U53" s="34" t="s">
        <v>51</v>
      </c>
      <c r="V53" s="80"/>
      <c r="W53" s="79"/>
      <c r="X53" s="44"/>
    </row>
    <row r="54" spans="1:26" s="44" customFormat="1" ht="17.25" customHeight="1">
      <c r="A54" s="34"/>
      <c r="B54" s="88" t="s">
        <v>211</v>
      </c>
      <c r="C54" s="34"/>
      <c r="D54" s="34"/>
      <c r="E54" s="68"/>
      <c r="F54" s="87">
        <v>338</v>
      </c>
      <c r="G54" s="86"/>
      <c r="H54" s="85">
        <v>276</v>
      </c>
      <c r="I54" s="85"/>
      <c r="J54" s="74">
        <v>0</v>
      </c>
      <c r="K54" s="84">
        <v>0</v>
      </c>
      <c r="L54" s="81"/>
      <c r="M54" s="74">
        <v>0</v>
      </c>
      <c r="N54" s="84">
        <v>0</v>
      </c>
      <c r="O54" s="62"/>
      <c r="P54" s="83">
        <v>97</v>
      </c>
      <c r="Q54" s="81">
        <v>35.4</v>
      </c>
      <c r="R54" s="82"/>
      <c r="S54" s="81"/>
      <c r="T54" s="34"/>
      <c r="U54" s="34" t="s">
        <v>216</v>
      </c>
      <c r="V54" s="58"/>
      <c r="W54" s="57"/>
    </row>
    <row r="55" spans="1:26" s="44" customFormat="1" ht="17.25" customHeight="1">
      <c r="A55" s="395" t="s">
        <v>50</v>
      </c>
      <c r="B55" s="395"/>
      <c r="C55" s="395"/>
      <c r="D55" s="395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5"/>
      <c r="Q55" s="395"/>
      <c r="R55" s="395"/>
      <c r="S55" s="395"/>
      <c r="T55" s="395"/>
      <c r="U55" s="395"/>
      <c r="V55" s="58"/>
      <c r="W55" s="57"/>
      <c r="X55" s="78"/>
    </row>
    <row r="56" spans="1:26" s="44" customFormat="1" ht="17.25" customHeight="1">
      <c r="A56" s="70"/>
      <c r="B56" s="69" t="s">
        <v>49</v>
      </c>
      <c r="C56" s="93"/>
      <c r="D56" s="93"/>
      <c r="E56" s="68" t="s">
        <v>5</v>
      </c>
      <c r="F56" s="76">
        <v>900</v>
      </c>
      <c r="G56" s="77"/>
      <c r="H56" s="65">
        <v>645</v>
      </c>
      <c r="I56" s="65"/>
      <c r="J56" s="74">
        <v>251</v>
      </c>
      <c r="K56" s="62">
        <v>39</v>
      </c>
      <c r="L56" s="64"/>
      <c r="M56" s="74">
        <v>300</v>
      </c>
      <c r="N56" s="62">
        <v>46.5</v>
      </c>
      <c r="O56" s="62"/>
      <c r="P56" s="73">
        <v>269</v>
      </c>
      <c r="Q56" s="64">
        <v>41.7</v>
      </c>
      <c r="R56" s="72"/>
      <c r="S56" s="64"/>
      <c r="T56" s="70"/>
      <c r="U56" s="70" t="s">
        <v>48</v>
      </c>
      <c r="V56" s="58"/>
      <c r="W56" s="57"/>
      <c r="Y56" s="78"/>
      <c r="Z56" s="78"/>
    </row>
    <row r="57" spans="1:26" s="44" customFormat="1" ht="15.75" customHeight="1">
      <c r="A57" s="70"/>
      <c r="B57" s="69" t="s">
        <v>47</v>
      </c>
      <c r="C57" s="93"/>
      <c r="D57" s="93"/>
      <c r="E57" s="68" t="s">
        <v>5</v>
      </c>
      <c r="F57" s="76">
        <v>490</v>
      </c>
      <c r="G57" s="77"/>
      <c r="H57" s="65">
        <v>373</v>
      </c>
      <c r="I57" s="65"/>
      <c r="J57" s="74">
        <v>107</v>
      </c>
      <c r="K57" s="62">
        <v>28.7</v>
      </c>
      <c r="L57" s="64"/>
      <c r="M57" s="74">
        <v>133</v>
      </c>
      <c r="N57" s="62">
        <v>35.6</v>
      </c>
      <c r="O57" s="62"/>
      <c r="P57" s="73">
        <v>232</v>
      </c>
      <c r="Q57" s="64">
        <v>62.3</v>
      </c>
      <c r="R57" s="72"/>
      <c r="S57" s="64"/>
      <c r="T57" s="70"/>
      <c r="U57" s="70" t="s">
        <v>46</v>
      </c>
      <c r="V57" s="58"/>
      <c r="W57" s="57"/>
      <c r="X57" s="78"/>
    </row>
    <row r="58" spans="1:26" s="44" customFormat="1" ht="15.75" customHeight="1">
      <c r="A58" s="70"/>
      <c r="B58" s="69" t="s">
        <v>45</v>
      </c>
      <c r="C58" s="93"/>
      <c r="D58" s="93"/>
      <c r="E58" s="68" t="s">
        <v>5</v>
      </c>
      <c r="F58" s="76">
        <v>6144</v>
      </c>
      <c r="G58" s="77"/>
      <c r="H58" s="65">
        <v>4287</v>
      </c>
      <c r="I58" s="65"/>
      <c r="J58" s="74">
        <v>3418</v>
      </c>
      <c r="K58" s="62">
        <v>79.7</v>
      </c>
      <c r="L58" s="64"/>
      <c r="M58" s="74">
        <v>3577</v>
      </c>
      <c r="N58" s="62">
        <v>83.4</v>
      </c>
      <c r="O58" s="62"/>
      <c r="P58" s="73">
        <v>2765</v>
      </c>
      <c r="Q58" s="64">
        <v>64.5</v>
      </c>
      <c r="R58" s="72"/>
      <c r="S58" s="64"/>
      <c r="T58" s="70"/>
      <c r="U58" s="70" t="s">
        <v>44</v>
      </c>
      <c r="V58" s="58"/>
      <c r="W58" s="57"/>
    </row>
    <row r="59" spans="1:26" s="38" customFormat="1" ht="15.75" customHeight="1">
      <c r="A59" s="70"/>
      <c r="B59" s="69" t="s">
        <v>43</v>
      </c>
      <c r="C59" s="93"/>
      <c r="D59" s="93"/>
      <c r="E59" s="68" t="s">
        <v>5</v>
      </c>
      <c r="F59" s="76">
        <v>1590</v>
      </c>
      <c r="G59" s="75"/>
      <c r="H59" s="65">
        <v>1178</v>
      </c>
      <c r="I59" s="65"/>
      <c r="J59" s="74">
        <v>781</v>
      </c>
      <c r="K59" s="62">
        <v>65.400000000000006</v>
      </c>
      <c r="L59" s="64"/>
      <c r="M59" s="74">
        <v>347</v>
      </c>
      <c r="N59" s="62">
        <v>29.4</v>
      </c>
      <c r="O59" s="62"/>
      <c r="P59" s="73">
        <v>1065</v>
      </c>
      <c r="Q59" s="71">
        <v>90.4</v>
      </c>
      <c r="R59" s="72"/>
      <c r="S59" s="71"/>
      <c r="T59" s="70"/>
      <c r="U59" s="70" t="s">
        <v>42</v>
      </c>
      <c r="V59" s="27"/>
      <c r="W59" s="39"/>
      <c r="X59" s="44"/>
      <c r="Y59" s="44"/>
      <c r="Z59" s="44"/>
    </row>
    <row r="60" spans="1:26" s="43" customFormat="1" ht="7.5" customHeight="1">
      <c r="A60" s="70"/>
      <c r="B60" s="69"/>
      <c r="C60" s="93"/>
      <c r="D60" s="93"/>
      <c r="E60" s="68"/>
      <c r="F60" s="67"/>
      <c r="G60" s="66"/>
      <c r="H60" s="65"/>
      <c r="I60" s="65"/>
      <c r="J60" s="63"/>
      <c r="K60" s="62"/>
      <c r="L60" s="64"/>
      <c r="M60" s="63"/>
      <c r="N60" s="62"/>
      <c r="O60" s="64"/>
      <c r="P60" s="63"/>
      <c r="Q60" s="62"/>
      <c r="R60" s="61"/>
      <c r="S60" s="60"/>
      <c r="T60" s="59"/>
      <c r="U60" s="59"/>
      <c r="V60" s="45"/>
      <c r="W60" s="44"/>
      <c r="X60" s="44"/>
      <c r="Y60" s="44"/>
      <c r="Z60" s="44"/>
    </row>
    <row r="61" spans="1:26" s="42" customFormat="1" ht="3" customHeight="1">
      <c r="A61" s="55"/>
      <c r="B61" s="56"/>
      <c r="C61" s="55"/>
      <c r="D61" s="55"/>
      <c r="E61" s="55"/>
      <c r="F61" s="55"/>
      <c r="G61" s="55"/>
      <c r="H61" s="55"/>
      <c r="I61" s="55"/>
      <c r="J61" s="54"/>
      <c r="K61" s="54"/>
      <c r="L61" s="55"/>
      <c r="M61" s="54"/>
      <c r="N61" s="54"/>
      <c r="O61" s="54"/>
      <c r="P61" s="54"/>
      <c r="Q61" s="54"/>
      <c r="R61" s="54"/>
      <c r="S61" s="39"/>
      <c r="T61" s="27"/>
      <c r="U61" s="53"/>
      <c r="V61" s="45"/>
      <c r="W61" s="44"/>
      <c r="X61" s="78"/>
      <c r="Y61" s="52"/>
      <c r="Z61" s="52"/>
    </row>
    <row r="62" spans="1:26" s="37" customFormat="1" ht="20.25" customHeight="1">
      <c r="A62" s="44"/>
      <c r="B62" s="44" t="s">
        <v>41</v>
      </c>
      <c r="C62" s="44"/>
      <c r="D62" s="44"/>
      <c r="E62" s="44"/>
      <c r="F62" s="44"/>
      <c r="G62" s="44"/>
      <c r="H62" s="44"/>
      <c r="I62" s="44"/>
      <c r="J62" s="51"/>
      <c r="K62" s="51"/>
      <c r="L62" s="44"/>
      <c r="M62" s="51"/>
      <c r="N62" s="51"/>
      <c r="O62" s="50"/>
      <c r="P62" s="51"/>
      <c r="Q62" s="51"/>
      <c r="R62" s="50"/>
      <c r="S62" s="43"/>
      <c r="T62" s="47"/>
      <c r="U62" s="46"/>
      <c r="V62" s="27"/>
      <c r="W62" s="39"/>
      <c r="X62" s="44"/>
      <c r="Y62" s="78"/>
      <c r="Z62" s="78"/>
    </row>
    <row r="63" spans="1:26" s="37" customFormat="1" ht="20.25" customHeight="1">
      <c r="A63" s="43"/>
      <c r="B63" s="43" t="s">
        <v>40</v>
      </c>
      <c r="C63" s="43"/>
      <c r="D63" s="43"/>
      <c r="E63" s="43"/>
      <c r="F63" s="43"/>
      <c r="G63" s="43"/>
      <c r="H63" s="43"/>
      <c r="I63" s="43"/>
      <c r="J63" s="49"/>
      <c r="K63" s="49"/>
      <c r="L63" s="43"/>
      <c r="M63" s="49"/>
      <c r="N63" s="49"/>
      <c r="O63" s="48"/>
      <c r="P63" s="49"/>
      <c r="Q63" s="49"/>
      <c r="R63" s="48"/>
      <c r="S63" s="43"/>
      <c r="T63" s="47"/>
      <c r="U63" s="46"/>
      <c r="V63" s="27"/>
      <c r="W63" s="34"/>
      <c r="X63" s="44"/>
      <c r="Y63" s="44"/>
      <c r="Z63" s="44"/>
    </row>
    <row r="64" spans="1:26" ht="25.5" customHeight="1">
      <c r="A64" s="40"/>
      <c r="B64" s="41"/>
      <c r="C64" s="40"/>
      <c r="D64" s="40"/>
      <c r="E64" s="40"/>
      <c r="F64" s="40"/>
      <c r="G64" s="40"/>
      <c r="H64" s="40"/>
      <c r="I64" s="40"/>
      <c r="L64" s="40"/>
      <c r="O64" s="30"/>
      <c r="R64" s="30"/>
      <c r="S64" s="40"/>
      <c r="W64" s="34"/>
      <c r="X64" s="78"/>
      <c r="Y64" s="44"/>
      <c r="Z64" s="44"/>
    </row>
    <row r="65" spans="1:26" ht="25.5" customHeight="1">
      <c r="A65" s="33"/>
      <c r="B65" s="36"/>
      <c r="C65" s="33"/>
      <c r="D65" s="33"/>
      <c r="E65" s="33"/>
      <c r="F65" s="33"/>
      <c r="G65" s="33"/>
      <c r="H65" s="33"/>
      <c r="I65" s="33"/>
      <c r="L65" s="33"/>
      <c r="O65" s="35"/>
      <c r="R65" s="35"/>
      <c r="S65" s="33"/>
      <c r="V65" s="25"/>
      <c r="W65" s="25"/>
      <c r="X65" s="44"/>
      <c r="Y65" s="44"/>
      <c r="Z65" s="44"/>
    </row>
    <row r="66" spans="1:26" ht="25.5" customHeight="1">
      <c r="A66" s="33"/>
      <c r="B66" s="36"/>
      <c r="C66" s="33"/>
      <c r="D66" s="33"/>
      <c r="E66" s="33"/>
      <c r="F66" s="33"/>
      <c r="G66" s="33"/>
      <c r="H66" s="33"/>
      <c r="I66" s="33"/>
      <c r="L66" s="33"/>
      <c r="O66" s="35"/>
      <c r="R66" s="35"/>
      <c r="S66" s="33"/>
      <c r="V66" s="25"/>
      <c r="W66" s="25"/>
      <c r="X66" s="44"/>
      <c r="Y66" s="44"/>
      <c r="Z66" s="44"/>
    </row>
    <row r="67" spans="1:26" ht="25.5" customHeight="1">
      <c r="B67" s="25"/>
      <c r="J67" s="25"/>
      <c r="K67" s="25"/>
      <c r="M67" s="25"/>
      <c r="N67" s="25"/>
      <c r="O67" s="32"/>
      <c r="R67" s="32"/>
      <c r="T67" s="25"/>
      <c r="U67" s="25"/>
      <c r="V67" s="25"/>
      <c r="W67" s="25"/>
      <c r="X67" s="44"/>
      <c r="Y67" s="44"/>
      <c r="Z67" s="44"/>
    </row>
    <row r="68" spans="1:26" ht="25.5" customHeight="1">
      <c r="B68" s="25"/>
      <c r="J68" s="25"/>
      <c r="K68" s="25"/>
      <c r="M68" s="25"/>
      <c r="N68" s="25"/>
      <c r="O68" s="32"/>
      <c r="R68" s="32"/>
      <c r="T68" s="25"/>
      <c r="U68" s="25"/>
      <c r="V68" s="25"/>
      <c r="W68" s="25"/>
      <c r="X68" s="44"/>
      <c r="Y68" s="38"/>
      <c r="Z68" s="38"/>
    </row>
    <row r="69" spans="1:26" ht="25.5" customHeight="1">
      <c r="B69" s="25"/>
      <c r="J69" s="25"/>
      <c r="K69" s="25"/>
      <c r="M69" s="25"/>
      <c r="N69" s="25"/>
      <c r="O69" s="32"/>
      <c r="R69" s="32"/>
      <c r="T69" s="25"/>
      <c r="U69" s="25"/>
      <c r="V69" s="25"/>
      <c r="W69" s="25"/>
      <c r="X69" s="52"/>
      <c r="Y69" s="43"/>
      <c r="Z69" s="43"/>
    </row>
    <row r="70" spans="1:26" ht="25.5" customHeight="1">
      <c r="B70" s="25"/>
      <c r="J70" s="25"/>
      <c r="K70" s="25"/>
      <c r="M70" s="25"/>
      <c r="N70" s="25"/>
      <c r="O70" s="32"/>
      <c r="R70" s="32"/>
      <c r="T70" s="25"/>
      <c r="U70" s="25"/>
      <c r="V70" s="25"/>
      <c r="W70" s="25"/>
      <c r="X70" s="78"/>
      <c r="Y70" s="42"/>
      <c r="Z70" s="42"/>
    </row>
    <row r="71" spans="1:26" ht="25.5" customHeight="1">
      <c r="B71" s="25"/>
      <c r="J71" s="25"/>
      <c r="K71" s="25"/>
      <c r="M71" s="25"/>
      <c r="N71" s="25"/>
      <c r="O71" s="32"/>
      <c r="R71" s="32"/>
      <c r="T71" s="25"/>
      <c r="U71" s="25"/>
      <c r="V71" s="25"/>
      <c r="W71" s="25"/>
      <c r="X71" s="44"/>
      <c r="Y71" s="37"/>
      <c r="Z71" s="37"/>
    </row>
    <row r="72" spans="1:26" ht="25.5" customHeight="1">
      <c r="B72" s="25"/>
      <c r="J72" s="25"/>
      <c r="K72" s="25"/>
      <c r="M72" s="25"/>
      <c r="N72" s="25"/>
      <c r="O72" s="32"/>
      <c r="R72" s="32"/>
      <c r="T72" s="25"/>
      <c r="U72" s="25"/>
      <c r="V72" s="25"/>
      <c r="W72" s="25"/>
      <c r="X72" s="44"/>
      <c r="Y72" s="37"/>
      <c r="Z72" s="37"/>
    </row>
    <row r="73" spans="1:26" ht="25.5" customHeight="1">
      <c r="B73" s="25"/>
      <c r="J73" s="25"/>
      <c r="K73" s="25"/>
      <c r="M73" s="25"/>
      <c r="N73" s="25"/>
      <c r="O73" s="32"/>
      <c r="R73" s="32"/>
      <c r="T73" s="25"/>
      <c r="U73" s="25"/>
      <c r="V73" s="25"/>
      <c r="W73" s="25"/>
      <c r="X73" s="44"/>
    </row>
    <row r="74" spans="1:26" ht="25.5" customHeight="1">
      <c r="B74" s="25"/>
      <c r="J74" s="25"/>
      <c r="K74" s="25"/>
      <c r="M74" s="25"/>
      <c r="N74" s="25"/>
      <c r="O74" s="32"/>
      <c r="R74" s="32"/>
      <c r="T74" s="25"/>
      <c r="U74" s="25"/>
      <c r="V74" s="25"/>
      <c r="W74" s="25"/>
      <c r="X74" s="44"/>
    </row>
    <row r="75" spans="1:26">
      <c r="B75" s="25"/>
      <c r="J75" s="25"/>
      <c r="K75" s="25"/>
      <c r="M75" s="25"/>
      <c r="N75" s="25"/>
      <c r="O75" s="32"/>
      <c r="R75" s="32"/>
      <c r="T75" s="25"/>
      <c r="U75" s="25"/>
      <c r="X75" s="44"/>
    </row>
    <row r="76" spans="1:26">
      <c r="B76" s="25"/>
      <c r="J76" s="25"/>
      <c r="K76" s="25"/>
      <c r="M76" s="25"/>
      <c r="N76" s="25"/>
      <c r="O76" s="32"/>
      <c r="R76" s="32"/>
      <c r="T76" s="25"/>
      <c r="U76" s="25"/>
      <c r="X76" s="38"/>
    </row>
    <row r="77" spans="1:26">
      <c r="X77" s="43"/>
    </row>
    <row r="78" spans="1:26">
      <c r="X78" s="42"/>
    </row>
    <row r="79" spans="1:26">
      <c r="X79" s="37"/>
    </row>
    <row r="80" spans="1:26">
      <c r="X80" s="37"/>
    </row>
  </sheetData>
  <mergeCells count="41">
    <mergeCell ref="A41:U41"/>
    <mergeCell ref="A45:U45"/>
    <mergeCell ref="A48:U48"/>
    <mergeCell ref="A55:U55"/>
    <mergeCell ref="F38:G38"/>
    <mergeCell ref="H38:I38"/>
    <mergeCell ref="K38:L38"/>
    <mergeCell ref="N38:O38"/>
    <mergeCell ref="Q38:R38"/>
    <mergeCell ref="A39:U39"/>
    <mergeCell ref="T36:U37"/>
    <mergeCell ref="A10:R10"/>
    <mergeCell ref="A19:R19"/>
    <mergeCell ref="F37:G37"/>
    <mergeCell ref="H37:I37"/>
    <mergeCell ref="K37:L37"/>
    <mergeCell ref="N37:O37"/>
    <mergeCell ref="Q37:R37"/>
    <mergeCell ref="J35:R35"/>
    <mergeCell ref="A36:D37"/>
    <mergeCell ref="F36:G36"/>
    <mergeCell ref="H36:I36"/>
    <mergeCell ref="M36:O36"/>
    <mergeCell ref="P36:R36"/>
    <mergeCell ref="T9:U9"/>
    <mergeCell ref="T6:U7"/>
    <mergeCell ref="F7:G7"/>
    <mergeCell ref="H7:I7"/>
    <mergeCell ref="N7:O7"/>
    <mergeCell ref="Q7:R7"/>
    <mergeCell ref="F8:G8"/>
    <mergeCell ref="H8:I8"/>
    <mergeCell ref="N8:O8"/>
    <mergeCell ref="Q8:R8"/>
    <mergeCell ref="J5:R5"/>
    <mergeCell ref="A6:D7"/>
    <mergeCell ref="F6:G6"/>
    <mergeCell ref="H6:I6"/>
    <mergeCell ref="J6:L6"/>
    <mergeCell ref="M6:O6"/>
    <mergeCell ref="P6:R6"/>
  </mergeCells>
  <pageMargins left="0.55118110236220474" right="0.35433070866141736" top="0.78740157480314965" bottom="0.25" header="0.51181102362204722" footer="0.26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R58"/>
  <sheetViews>
    <sheetView showGridLines="0" topLeftCell="A27" zoomScaleNormal="100" workbookViewId="0">
      <selection activeCell="Y35" sqref="Y35:AD35"/>
    </sheetView>
  </sheetViews>
  <sheetFormatPr defaultColWidth="9.125" defaultRowHeight="18"/>
  <cols>
    <col min="1" max="1" width="0.75" style="1" customWidth="1"/>
    <col min="2" max="2" width="6" style="1" customWidth="1"/>
    <col min="3" max="3" width="5.375" style="1" customWidth="1"/>
    <col min="4" max="4" width="5.125" style="1" customWidth="1"/>
    <col min="5" max="5" width="6" style="1" customWidth="1"/>
    <col min="6" max="6" width="5.625" style="1" customWidth="1"/>
    <col min="7" max="7" width="0.625" style="1" customWidth="1"/>
    <col min="8" max="8" width="5.375" style="1" customWidth="1"/>
    <col min="9" max="9" width="0.625" style="1" customWidth="1"/>
    <col min="10" max="10" width="5.125" style="1" customWidth="1"/>
    <col min="11" max="11" width="0.625" style="1" customWidth="1"/>
    <col min="12" max="12" width="6.75" style="1" customWidth="1"/>
    <col min="13" max="13" width="0.75" style="1" customWidth="1"/>
    <col min="14" max="14" width="4.625" style="1" customWidth="1"/>
    <col min="15" max="15" width="0.375" style="1" customWidth="1"/>
    <col min="16" max="16" width="5.25" style="1" customWidth="1"/>
    <col min="17" max="17" width="0.625" style="1" customWidth="1"/>
    <col min="18" max="18" width="4.625" style="1" customWidth="1"/>
    <col min="19" max="19" width="0.625" style="1" customWidth="1"/>
    <col min="20" max="20" width="5.875" style="1" customWidth="1"/>
    <col min="21" max="21" width="0.625" style="1" customWidth="1"/>
    <col min="22" max="22" width="6.375" style="1" customWidth="1"/>
    <col min="23" max="23" width="0.625" style="1" customWidth="1"/>
    <col min="24" max="24" width="6" style="1" customWidth="1"/>
    <col min="25" max="25" width="5.375" style="1" customWidth="1"/>
    <col min="26" max="26" width="0.625" style="1" customWidth="1"/>
    <col min="27" max="27" width="5.625" style="1" customWidth="1"/>
    <col min="28" max="28" width="0.625" style="1" customWidth="1"/>
    <col min="29" max="29" width="5.25" style="1" customWidth="1"/>
    <col min="30" max="30" width="0.625" style="1" customWidth="1"/>
    <col min="31" max="31" width="6.375" style="1" customWidth="1"/>
    <col min="32" max="32" width="0.625" style="1" customWidth="1"/>
    <col min="33" max="33" width="4.625" style="1" customWidth="1"/>
    <col min="34" max="34" width="0.625" style="1" customWidth="1"/>
    <col min="35" max="35" width="5.125" style="1" customWidth="1"/>
    <col min="36" max="36" width="0.625" style="1" customWidth="1"/>
    <col min="37" max="37" width="4.125" style="1" customWidth="1"/>
    <col min="38" max="38" width="0.625" style="1" customWidth="1"/>
    <col min="39" max="39" width="5.375" style="1" customWidth="1"/>
    <col min="40" max="40" width="0.625" style="1" customWidth="1"/>
    <col min="41" max="41" width="6.125" style="1" customWidth="1"/>
    <col min="42" max="43" width="0.625" style="1" customWidth="1"/>
    <col min="44" max="44" width="27.875" style="1" customWidth="1"/>
    <col min="45" max="45" width="2.25" style="1" customWidth="1"/>
    <col min="46" max="46" width="4.125" style="1" customWidth="1"/>
    <col min="47" max="47" width="9.125" style="1" customWidth="1"/>
    <col min="48" max="16384" width="9.125" style="1"/>
  </cols>
  <sheetData>
    <row r="1" spans="1:44" s="2" customFormat="1">
      <c r="B1" s="2" t="s">
        <v>175</v>
      </c>
      <c r="C1" s="3"/>
      <c r="D1" s="2" t="s">
        <v>202</v>
      </c>
    </row>
    <row r="2" spans="1:44" s="5" customFormat="1">
      <c r="B2" s="2" t="s">
        <v>174</v>
      </c>
      <c r="C2" s="3"/>
      <c r="D2" s="2" t="s">
        <v>207</v>
      </c>
    </row>
    <row r="3" spans="1:44" ht="6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4" ht="21.75" customHeight="1">
      <c r="A4" s="417" t="s">
        <v>3</v>
      </c>
      <c r="B4" s="413"/>
      <c r="C4" s="413"/>
      <c r="D4" s="409"/>
      <c r="E4" s="419" t="s">
        <v>6</v>
      </c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1"/>
      <c r="X4" s="419" t="s">
        <v>201</v>
      </c>
      <c r="Y4" s="420"/>
      <c r="Z4" s="420"/>
      <c r="AA4" s="420"/>
      <c r="AB4" s="420"/>
      <c r="AC4" s="420"/>
      <c r="AD4" s="420"/>
      <c r="AE4" s="420"/>
      <c r="AF4" s="420"/>
      <c r="AG4" s="420"/>
      <c r="AH4" s="420"/>
      <c r="AI4" s="420"/>
      <c r="AJ4" s="420"/>
      <c r="AK4" s="420"/>
      <c r="AL4" s="420"/>
      <c r="AM4" s="420"/>
      <c r="AN4" s="420"/>
      <c r="AO4" s="420"/>
      <c r="AP4" s="421"/>
      <c r="AQ4" s="408" t="s">
        <v>4</v>
      </c>
      <c r="AR4" s="413"/>
    </row>
    <row r="5" spans="1:44" s="4" customFormat="1" ht="24" customHeight="1">
      <c r="A5" s="418"/>
      <c r="B5" s="418"/>
      <c r="C5" s="418"/>
      <c r="D5" s="406"/>
      <c r="E5" s="154"/>
      <c r="F5" s="422" t="s">
        <v>173</v>
      </c>
      <c r="G5" s="423"/>
      <c r="H5" s="423"/>
      <c r="I5" s="423"/>
      <c r="J5" s="423"/>
      <c r="K5" s="423"/>
      <c r="L5" s="423"/>
      <c r="M5" s="423"/>
      <c r="N5" s="423"/>
      <c r="O5" s="423"/>
      <c r="P5" s="423"/>
      <c r="Q5" s="423"/>
      <c r="R5" s="423"/>
      <c r="S5" s="423"/>
      <c r="T5" s="423"/>
      <c r="U5" s="423"/>
      <c r="V5" s="423"/>
      <c r="W5" s="423"/>
      <c r="X5" s="154"/>
      <c r="Y5" s="422" t="s">
        <v>173</v>
      </c>
      <c r="Z5" s="423"/>
      <c r="AA5" s="423"/>
      <c r="AB5" s="423"/>
      <c r="AC5" s="423"/>
      <c r="AD5" s="423"/>
      <c r="AE5" s="423"/>
      <c r="AF5" s="423"/>
      <c r="AG5" s="423"/>
      <c r="AH5" s="423"/>
      <c r="AI5" s="423"/>
      <c r="AJ5" s="423"/>
      <c r="AK5" s="423"/>
      <c r="AL5" s="423"/>
      <c r="AM5" s="423"/>
      <c r="AN5" s="423"/>
      <c r="AO5" s="423"/>
      <c r="AP5" s="423"/>
      <c r="AQ5" s="405"/>
      <c r="AR5" s="407"/>
    </row>
    <row r="6" spans="1:44" s="4" customFormat="1" ht="21.75" customHeight="1">
      <c r="A6" s="418"/>
      <c r="B6" s="418"/>
      <c r="C6" s="418"/>
      <c r="D6" s="406"/>
      <c r="E6" s="152"/>
      <c r="F6" s="408" t="s">
        <v>172</v>
      </c>
      <c r="G6" s="413"/>
      <c r="H6" s="413"/>
      <c r="I6" s="413"/>
      <c r="J6" s="413"/>
      <c r="K6" s="409"/>
      <c r="L6" s="408" t="s">
        <v>171</v>
      </c>
      <c r="M6" s="409"/>
      <c r="N6" s="153"/>
      <c r="O6" s="153"/>
      <c r="P6" s="408" t="s">
        <v>170</v>
      </c>
      <c r="Q6" s="409"/>
      <c r="R6" s="408"/>
      <c r="S6" s="409"/>
      <c r="T6" s="408" t="s">
        <v>169</v>
      </c>
      <c r="U6" s="409"/>
      <c r="V6" s="408" t="s">
        <v>169</v>
      </c>
      <c r="W6" s="413"/>
      <c r="X6" s="151"/>
      <c r="Y6" s="408" t="s">
        <v>172</v>
      </c>
      <c r="Z6" s="413"/>
      <c r="AA6" s="413"/>
      <c r="AB6" s="413"/>
      <c r="AC6" s="413"/>
      <c r="AD6" s="409"/>
      <c r="AE6" s="408" t="s">
        <v>171</v>
      </c>
      <c r="AF6" s="409"/>
      <c r="AG6" s="153"/>
      <c r="AH6" s="153"/>
      <c r="AI6" s="408" t="s">
        <v>170</v>
      </c>
      <c r="AJ6" s="409"/>
      <c r="AK6" s="408"/>
      <c r="AL6" s="409"/>
      <c r="AM6" s="408" t="s">
        <v>169</v>
      </c>
      <c r="AN6" s="409"/>
      <c r="AO6" s="408" t="s">
        <v>169</v>
      </c>
      <c r="AP6" s="409"/>
      <c r="AQ6" s="405"/>
      <c r="AR6" s="407"/>
    </row>
    <row r="7" spans="1:44" s="4" customFormat="1" ht="21.75" customHeight="1">
      <c r="A7" s="418"/>
      <c r="B7" s="418"/>
      <c r="C7" s="418"/>
      <c r="D7" s="406"/>
      <c r="E7" s="152" t="s">
        <v>0</v>
      </c>
      <c r="F7" s="410" t="s">
        <v>168</v>
      </c>
      <c r="G7" s="411"/>
      <c r="H7" s="411"/>
      <c r="I7" s="411"/>
      <c r="J7" s="411"/>
      <c r="K7" s="412"/>
      <c r="L7" s="405" t="s">
        <v>167</v>
      </c>
      <c r="M7" s="406"/>
      <c r="N7" s="405"/>
      <c r="O7" s="406"/>
      <c r="P7" s="405" t="s">
        <v>166</v>
      </c>
      <c r="Q7" s="406"/>
      <c r="R7" s="405" t="s">
        <v>165</v>
      </c>
      <c r="S7" s="406"/>
      <c r="T7" s="405" t="s">
        <v>164</v>
      </c>
      <c r="U7" s="406"/>
      <c r="V7" s="405" t="s">
        <v>163</v>
      </c>
      <c r="W7" s="407"/>
      <c r="X7" s="151" t="s">
        <v>0</v>
      </c>
      <c r="Y7" s="410" t="s">
        <v>168</v>
      </c>
      <c r="Z7" s="411"/>
      <c r="AA7" s="411"/>
      <c r="AB7" s="411"/>
      <c r="AC7" s="411"/>
      <c r="AD7" s="412"/>
      <c r="AE7" s="405" t="s">
        <v>167</v>
      </c>
      <c r="AF7" s="406"/>
      <c r="AG7" s="405"/>
      <c r="AH7" s="406"/>
      <c r="AI7" s="405" t="s">
        <v>166</v>
      </c>
      <c r="AJ7" s="406"/>
      <c r="AK7" s="405" t="s">
        <v>165</v>
      </c>
      <c r="AL7" s="406"/>
      <c r="AM7" s="405" t="s">
        <v>164</v>
      </c>
      <c r="AN7" s="406"/>
      <c r="AO7" s="405" t="s">
        <v>163</v>
      </c>
      <c r="AP7" s="407"/>
      <c r="AQ7" s="405"/>
      <c r="AR7" s="407"/>
    </row>
    <row r="8" spans="1:44" s="4" customFormat="1" ht="21.75" customHeight="1">
      <c r="A8" s="418"/>
      <c r="B8" s="418"/>
      <c r="C8" s="418"/>
      <c r="D8" s="406"/>
      <c r="E8" s="152" t="s">
        <v>2</v>
      </c>
      <c r="F8" s="405" t="s">
        <v>162</v>
      </c>
      <c r="G8" s="406"/>
      <c r="H8" s="405" t="s">
        <v>161</v>
      </c>
      <c r="I8" s="406"/>
      <c r="J8" s="407" t="s">
        <v>160</v>
      </c>
      <c r="K8" s="406"/>
      <c r="L8" s="405" t="s">
        <v>159</v>
      </c>
      <c r="M8" s="406"/>
      <c r="N8" s="405" t="s">
        <v>158</v>
      </c>
      <c r="O8" s="406"/>
      <c r="P8" s="405" t="s">
        <v>157</v>
      </c>
      <c r="Q8" s="406"/>
      <c r="R8" s="150" t="s">
        <v>156</v>
      </c>
      <c r="S8" s="149"/>
      <c r="T8" s="405" t="s">
        <v>155</v>
      </c>
      <c r="U8" s="406"/>
      <c r="V8" s="405" t="s">
        <v>154</v>
      </c>
      <c r="W8" s="407"/>
      <c r="X8" s="151" t="s">
        <v>2</v>
      </c>
      <c r="Y8" s="405" t="s">
        <v>162</v>
      </c>
      <c r="Z8" s="406"/>
      <c r="AA8" s="405" t="s">
        <v>161</v>
      </c>
      <c r="AB8" s="406"/>
      <c r="AC8" s="407" t="s">
        <v>160</v>
      </c>
      <c r="AD8" s="406"/>
      <c r="AE8" s="405" t="s">
        <v>159</v>
      </c>
      <c r="AF8" s="406"/>
      <c r="AG8" s="405" t="s">
        <v>158</v>
      </c>
      <c r="AH8" s="406"/>
      <c r="AI8" s="405" t="s">
        <v>157</v>
      </c>
      <c r="AJ8" s="406"/>
      <c r="AK8" s="150" t="s">
        <v>156</v>
      </c>
      <c r="AL8" s="149"/>
      <c r="AM8" s="405" t="s">
        <v>155</v>
      </c>
      <c r="AN8" s="406"/>
      <c r="AO8" s="405" t="s">
        <v>154</v>
      </c>
      <c r="AP8" s="407"/>
      <c r="AQ8" s="405"/>
      <c r="AR8" s="407"/>
    </row>
    <row r="9" spans="1:44" s="4" customFormat="1" ht="21.75" customHeight="1">
      <c r="A9" s="411"/>
      <c r="B9" s="411"/>
      <c r="C9" s="411"/>
      <c r="D9" s="412"/>
      <c r="E9" s="148"/>
      <c r="F9" s="410" t="s">
        <v>153</v>
      </c>
      <c r="G9" s="412"/>
      <c r="H9" s="410" t="s">
        <v>152</v>
      </c>
      <c r="I9" s="412"/>
      <c r="J9" s="411" t="s">
        <v>151</v>
      </c>
      <c r="K9" s="412"/>
      <c r="L9" s="410" t="s">
        <v>150</v>
      </c>
      <c r="M9" s="412"/>
      <c r="N9" s="146" t="s">
        <v>150</v>
      </c>
      <c r="O9" s="145"/>
      <c r="P9" s="410" t="s">
        <v>149</v>
      </c>
      <c r="Q9" s="412"/>
      <c r="R9" s="146" t="s">
        <v>148</v>
      </c>
      <c r="S9" s="145"/>
      <c r="T9" s="410" t="s">
        <v>147</v>
      </c>
      <c r="U9" s="412"/>
      <c r="V9" s="410" t="s">
        <v>146</v>
      </c>
      <c r="W9" s="411"/>
      <c r="X9" s="147"/>
      <c r="Y9" s="410" t="s">
        <v>153</v>
      </c>
      <c r="Z9" s="412"/>
      <c r="AA9" s="410" t="s">
        <v>152</v>
      </c>
      <c r="AB9" s="412"/>
      <c r="AC9" s="411" t="s">
        <v>151</v>
      </c>
      <c r="AD9" s="412"/>
      <c r="AE9" s="410" t="s">
        <v>150</v>
      </c>
      <c r="AF9" s="412"/>
      <c r="AG9" s="150" t="s">
        <v>150</v>
      </c>
      <c r="AH9" s="149"/>
      <c r="AI9" s="410" t="s">
        <v>149</v>
      </c>
      <c r="AJ9" s="412"/>
      <c r="AK9" s="146" t="s">
        <v>148</v>
      </c>
      <c r="AL9" s="145"/>
      <c r="AM9" s="410" t="s">
        <v>147</v>
      </c>
      <c r="AN9" s="412"/>
      <c r="AO9" s="410" t="s">
        <v>146</v>
      </c>
      <c r="AP9" s="412"/>
      <c r="AQ9" s="410"/>
      <c r="AR9" s="411"/>
    </row>
    <row r="10" spans="1:44" s="8" customFormat="1" ht="3" customHeight="1">
      <c r="A10" s="193"/>
      <c r="B10" s="193"/>
      <c r="C10" s="193"/>
      <c r="D10" s="191"/>
      <c r="E10" s="193"/>
      <c r="F10" s="170"/>
      <c r="G10" s="169"/>
      <c r="H10" s="170"/>
      <c r="I10" s="169"/>
      <c r="J10" s="168"/>
      <c r="K10" s="168"/>
      <c r="L10" s="170"/>
      <c r="M10" s="169"/>
      <c r="N10" s="168"/>
      <c r="O10" s="168"/>
      <c r="P10" s="170"/>
      <c r="Q10" s="169"/>
      <c r="R10" s="168"/>
      <c r="S10" s="168"/>
      <c r="T10" s="170"/>
      <c r="U10" s="169"/>
      <c r="V10" s="168"/>
      <c r="W10" s="168"/>
      <c r="X10" s="167"/>
      <c r="Y10" s="18"/>
      <c r="Z10" s="19"/>
      <c r="AA10" s="18"/>
      <c r="AB10" s="19"/>
      <c r="AC10" s="20"/>
      <c r="AD10" s="20"/>
      <c r="AE10" s="18"/>
      <c r="AF10" s="19"/>
      <c r="AG10" s="21"/>
      <c r="AH10" s="23"/>
      <c r="AI10" s="18"/>
      <c r="AJ10" s="19"/>
      <c r="AK10" s="20"/>
      <c r="AL10" s="20"/>
      <c r="AM10" s="18"/>
      <c r="AN10" s="19"/>
      <c r="AO10" s="20"/>
      <c r="AP10" s="20"/>
      <c r="AQ10" s="192"/>
      <c r="AR10" s="193"/>
    </row>
    <row r="11" spans="1:44" s="5" customFormat="1" ht="21" customHeight="1">
      <c r="A11" s="414" t="s">
        <v>1</v>
      </c>
      <c r="B11" s="414"/>
      <c r="C11" s="414"/>
      <c r="D11" s="415"/>
      <c r="E11" s="166">
        <v>697</v>
      </c>
      <c r="F11" s="165">
        <v>4</v>
      </c>
      <c r="G11" s="164"/>
      <c r="H11" s="165">
        <v>33</v>
      </c>
      <c r="I11" s="164"/>
      <c r="J11" s="163">
        <v>317</v>
      </c>
      <c r="K11" s="163"/>
      <c r="L11" s="165">
        <v>343</v>
      </c>
      <c r="M11" s="164"/>
      <c r="N11" s="165">
        <v>0</v>
      </c>
      <c r="O11" s="164"/>
      <c r="P11" s="165">
        <v>0</v>
      </c>
      <c r="Q11" s="164"/>
      <c r="R11" s="163">
        <v>0</v>
      </c>
      <c r="S11" s="163"/>
      <c r="T11" s="165">
        <v>0</v>
      </c>
      <c r="U11" s="164"/>
      <c r="V11" s="163">
        <v>0</v>
      </c>
      <c r="W11" s="162"/>
      <c r="X11" s="166">
        <v>697</v>
      </c>
      <c r="Y11" s="165">
        <v>4</v>
      </c>
      <c r="Z11" s="164"/>
      <c r="AA11" s="165">
        <v>33</v>
      </c>
      <c r="AB11" s="164"/>
      <c r="AC11" s="163">
        <v>317</v>
      </c>
      <c r="AD11" s="163"/>
      <c r="AE11" s="165">
        <v>343</v>
      </c>
      <c r="AF11" s="164"/>
      <c r="AG11" s="165">
        <v>0</v>
      </c>
      <c r="AH11" s="164"/>
      <c r="AI11" s="165">
        <v>0</v>
      </c>
      <c r="AJ11" s="164"/>
      <c r="AK11" s="163">
        <v>0</v>
      </c>
      <c r="AL11" s="163"/>
      <c r="AM11" s="165">
        <v>0</v>
      </c>
      <c r="AN11" s="164"/>
      <c r="AO11" s="163">
        <v>0</v>
      </c>
      <c r="AP11" s="162"/>
      <c r="AQ11" s="416" t="s">
        <v>2</v>
      </c>
      <c r="AR11" s="414"/>
    </row>
    <row r="12" spans="1:44" s="4" customFormat="1" ht="21" customHeight="1">
      <c r="A12" s="16"/>
      <c r="B12" s="16" t="s">
        <v>38</v>
      </c>
      <c r="C12" s="16"/>
      <c r="D12" s="161"/>
      <c r="E12" s="160">
        <v>33</v>
      </c>
      <c r="F12" s="159">
        <v>0</v>
      </c>
      <c r="G12" s="158"/>
      <c r="H12" s="159">
        <v>6</v>
      </c>
      <c r="I12" s="158"/>
      <c r="J12" s="155">
        <v>11</v>
      </c>
      <c r="K12" s="155"/>
      <c r="L12" s="159">
        <v>16</v>
      </c>
      <c r="M12" s="158"/>
      <c r="N12" s="159">
        <v>0</v>
      </c>
      <c r="O12" s="158"/>
      <c r="P12" s="159">
        <v>0</v>
      </c>
      <c r="Q12" s="158"/>
      <c r="R12" s="155">
        <v>0</v>
      </c>
      <c r="S12" s="155"/>
      <c r="T12" s="159">
        <v>0</v>
      </c>
      <c r="U12" s="158"/>
      <c r="V12" s="155">
        <v>0</v>
      </c>
      <c r="W12" s="15"/>
      <c r="X12" s="160">
        <v>33</v>
      </c>
      <c r="Y12" s="159">
        <v>0</v>
      </c>
      <c r="Z12" s="158"/>
      <c r="AA12" s="159">
        <v>6</v>
      </c>
      <c r="AB12" s="158"/>
      <c r="AC12" s="155">
        <v>11</v>
      </c>
      <c r="AD12" s="155"/>
      <c r="AE12" s="159">
        <v>16</v>
      </c>
      <c r="AF12" s="158"/>
      <c r="AG12" s="159">
        <v>0</v>
      </c>
      <c r="AH12" s="158"/>
      <c r="AI12" s="159">
        <v>0</v>
      </c>
      <c r="AJ12" s="158"/>
      <c r="AK12" s="155">
        <v>0</v>
      </c>
      <c r="AL12" s="155"/>
      <c r="AM12" s="159">
        <v>0</v>
      </c>
      <c r="AN12" s="158"/>
      <c r="AO12" s="155">
        <v>0</v>
      </c>
      <c r="AP12" s="15"/>
      <c r="AQ12" s="157" t="s">
        <v>192</v>
      </c>
      <c r="AR12" s="16"/>
    </row>
    <row r="13" spans="1:44" s="4" customFormat="1" ht="21" customHeight="1">
      <c r="A13" s="16"/>
      <c r="B13" s="16" t="s">
        <v>37</v>
      </c>
      <c r="C13" s="16"/>
      <c r="D13" s="161"/>
      <c r="E13" s="160">
        <v>39</v>
      </c>
      <c r="F13" s="159">
        <v>2</v>
      </c>
      <c r="G13" s="158"/>
      <c r="H13" s="159">
        <v>2</v>
      </c>
      <c r="I13" s="158"/>
      <c r="J13" s="155">
        <v>12</v>
      </c>
      <c r="K13" s="155"/>
      <c r="L13" s="159">
        <v>23</v>
      </c>
      <c r="M13" s="158"/>
      <c r="N13" s="159">
        <v>0</v>
      </c>
      <c r="O13" s="158"/>
      <c r="P13" s="159">
        <v>0</v>
      </c>
      <c r="Q13" s="158"/>
      <c r="R13" s="155">
        <v>0</v>
      </c>
      <c r="S13" s="155"/>
      <c r="T13" s="159">
        <v>0</v>
      </c>
      <c r="U13" s="158"/>
      <c r="V13" s="155">
        <v>0</v>
      </c>
      <c r="W13" s="15"/>
      <c r="X13" s="160">
        <v>39</v>
      </c>
      <c r="Y13" s="159">
        <v>2</v>
      </c>
      <c r="Z13" s="158"/>
      <c r="AA13" s="159">
        <v>2</v>
      </c>
      <c r="AB13" s="158"/>
      <c r="AC13" s="155">
        <v>12</v>
      </c>
      <c r="AD13" s="155"/>
      <c r="AE13" s="159">
        <v>23</v>
      </c>
      <c r="AF13" s="158"/>
      <c r="AG13" s="159">
        <v>0</v>
      </c>
      <c r="AH13" s="158"/>
      <c r="AI13" s="159">
        <v>0</v>
      </c>
      <c r="AJ13" s="158"/>
      <c r="AK13" s="155">
        <v>0</v>
      </c>
      <c r="AL13" s="155"/>
      <c r="AM13" s="159">
        <v>0</v>
      </c>
      <c r="AN13" s="158"/>
      <c r="AO13" s="155">
        <v>0</v>
      </c>
      <c r="AP13" s="15"/>
      <c r="AQ13" s="157" t="s">
        <v>191</v>
      </c>
      <c r="AR13" s="16"/>
    </row>
    <row r="14" spans="1:44" s="4" customFormat="1" ht="21" customHeight="1">
      <c r="A14" s="16"/>
      <c r="B14" s="16" t="s">
        <v>36</v>
      </c>
      <c r="C14" s="16"/>
      <c r="D14" s="161"/>
      <c r="E14" s="160">
        <v>16</v>
      </c>
      <c r="F14" s="159">
        <v>0</v>
      </c>
      <c r="G14" s="158"/>
      <c r="H14" s="159">
        <v>3</v>
      </c>
      <c r="I14" s="158"/>
      <c r="J14" s="155">
        <v>8</v>
      </c>
      <c r="K14" s="155"/>
      <c r="L14" s="159">
        <v>5</v>
      </c>
      <c r="M14" s="158"/>
      <c r="N14" s="159">
        <v>0</v>
      </c>
      <c r="O14" s="158"/>
      <c r="P14" s="159">
        <v>0</v>
      </c>
      <c r="Q14" s="158"/>
      <c r="R14" s="155">
        <v>0</v>
      </c>
      <c r="S14" s="155"/>
      <c r="T14" s="159">
        <v>0</v>
      </c>
      <c r="U14" s="158"/>
      <c r="V14" s="155">
        <v>0</v>
      </c>
      <c r="W14" s="15"/>
      <c r="X14" s="160">
        <v>16</v>
      </c>
      <c r="Y14" s="159">
        <v>0</v>
      </c>
      <c r="Z14" s="158"/>
      <c r="AA14" s="159">
        <v>3</v>
      </c>
      <c r="AB14" s="158"/>
      <c r="AC14" s="155">
        <v>8</v>
      </c>
      <c r="AD14" s="155"/>
      <c r="AE14" s="159">
        <v>5</v>
      </c>
      <c r="AF14" s="158"/>
      <c r="AG14" s="159">
        <v>0</v>
      </c>
      <c r="AH14" s="158"/>
      <c r="AI14" s="159">
        <v>0</v>
      </c>
      <c r="AJ14" s="158"/>
      <c r="AK14" s="155">
        <v>0</v>
      </c>
      <c r="AL14" s="155"/>
      <c r="AM14" s="159">
        <v>0</v>
      </c>
      <c r="AN14" s="158"/>
      <c r="AO14" s="155">
        <v>0</v>
      </c>
      <c r="AP14" s="15"/>
      <c r="AQ14" s="157" t="s">
        <v>190</v>
      </c>
      <c r="AR14" s="16"/>
    </row>
    <row r="15" spans="1:44" s="4" customFormat="1" ht="21" customHeight="1">
      <c r="A15" s="16"/>
      <c r="B15" s="16" t="s">
        <v>189</v>
      </c>
      <c r="C15" s="16"/>
      <c r="D15" s="161"/>
      <c r="E15" s="160">
        <v>22</v>
      </c>
      <c r="F15" s="159">
        <v>0</v>
      </c>
      <c r="G15" s="158"/>
      <c r="H15" s="159">
        <v>1</v>
      </c>
      <c r="I15" s="158"/>
      <c r="J15" s="155">
        <v>11</v>
      </c>
      <c r="K15" s="155"/>
      <c r="L15" s="159">
        <v>10</v>
      </c>
      <c r="M15" s="158"/>
      <c r="N15" s="159">
        <v>0</v>
      </c>
      <c r="O15" s="158"/>
      <c r="P15" s="159">
        <v>0</v>
      </c>
      <c r="Q15" s="158"/>
      <c r="R15" s="155">
        <v>0</v>
      </c>
      <c r="S15" s="155"/>
      <c r="T15" s="159">
        <v>0</v>
      </c>
      <c r="U15" s="158"/>
      <c r="V15" s="155">
        <v>0</v>
      </c>
      <c r="W15" s="15"/>
      <c r="X15" s="160">
        <v>22</v>
      </c>
      <c r="Y15" s="159">
        <v>0</v>
      </c>
      <c r="Z15" s="158"/>
      <c r="AA15" s="159">
        <v>1</v>
      </c>
      <c r="AB15" s="158"/>
      <c r="AC15" s="155">
        <v>11</v>
      </c>
      <c r="AD15" s="155"/>
      <c r="AE15" s="159">
        <v>10</v>
      </c>
      <c r="AF15" s="158"/>
      <c r="AG15" s="159">
        <v>0</v>
      </c>
      <c r="AH15" s="158"/>
      <c r="AI15" s="159">
        <v>0</v>
      </c>
      <c r="AJ15" s="158"/>
      <c r="AK15" s="155">
        <v>0</v>
      </c>
      <c r="AL15" s="155"/>
      <c r="AM15" s="159">
        <v>0</v>
      </c>
      <c r="AN15" s="158"/>
      <c r="AO15" s="155">
        <v>0</v>
      </c>
      <c r="AP15" s="15"/>
      <c r="AQ15" s="157" t="s">
        <v>188</v>
      </c>
      <c r="AR15" s="16"/>
    </row>
    <row r="16" spans="1:44" s="4" customFormat="1" ht="21" customHeight="1">
      <c r="A16" s="16"/>
      <c r="B16" s="16" t="s">
        <v>35</v>
      </c>
      <c r="C16" s="16"/>
      <c r="D16" s="161"/>
      <c r="E16" s="160">
        <v>10</v>
      </c>
      <c r="F16" s="159">
        <v>0</v>
      </c>
      <c r="G16" s="158"/>
      <c r="H16" s="159">
        <v>0</v>
      </c>
      <c r="I16" s="158"/>
      <c r="J16" s="155">
        <v>8</v>
      </c>
      <c r="K16" s="155"/>
      <c r="L16" s="159">
        <v>2</v>
      </c>
      <c r="M16" s="158"/>
      <c r="N16" s="159">
        <v>0</v>
      </c>
      <c r="O16" s="158"/>
      <c r="P16" s="159">
        <v>0</v>
      </c>
      <c r="Q16" s="158"/>
      <c r="R16" s="155">
        <v>0</v>
      </c>
      <c r="S16" s="155"/>
      <c r="T16" s="159">
        <v>0</v>
      </c>
      <c r="U16" s="158"/>
      <c r="V16" s="155">
        <v>0</v>
      </c>
      <c r="W16" s="15"/>
      <c r="X16" s="160">
        <v>10</v>
      </c>
      <c r="Y16" s="159">
        <v>0</v>
      </c>
      <c r="Z16" s="158"/>
      <c r="AA16" s="159">
        <v>0</v>
      </c>
      <c r="AB16" s="158"/>
      <c r="AC16" s="155">
        <v>8</v>
      </c>
      <c r="AD16" s="155"/>
      <c r="AE16" s="159">
        <v>2</v>
      </c>
      <c r="AF16" s="158"/>
      <c r="AG16" s="159">
        <v>0</v>
      </c>
      <c r="AH16" s="158"/>
      <c r="AI16" s="159">
        <v>0</v>
      </c>
      <c r="AJ16" s="158"/>
      <c r="AK16" s="155">
        <v>0</v>
      </c>
      <c r="AL16" s="155"/>
      <c r="AM16" s="159">
        <v>0</v>
      </c>
      <c r="AN16" s="158"/>
      <c r="AO16" s="155">
        <v>0</v>
      </c>
      <c r="AP16" s="15"/>
      <c r="AQ16" s="157" t="s">
        <v>187</v>
      </c>
      <c r="AR16" s="16"/>
    </row>
    <row r="17" spans="1:44" s="4" customFormat="1" ht="21" customHeight="1">
      <c r="A17" s="16"/>
      <c r="B17" s="16" t="s">
        <v>34</v>
      </c>
      <c r="C17" s="16"/>
      <c r="D17" s="161"/>
      <c r="E17" s="160">
        <v>17</v>
      </c>
      <c r="F17" s="159">
        <v>0</v>
      </c>
      <c r="G17" s="158"/>
      <c r="H17" s="159">
        <v>0</v>
      </c>
      <c r="I17" s="158"/>
      <c r="J17" s="155">
        <v>9</v>
      </c>
      <c r="K17" s="155"/>
      <c r="L17" s="159">
        <v>8</v>
      </c>
      <c r="M17" s="158"/>
      <c r="N17" s="159">
        <v>0</v>
      </c>
      <c r="O17" s="158"/>
      <c r="P17" s="159">
        <v>0</v>
      </c>
      <c r="Q17" s="158"/>
      <c r="R17" s="155">
        <v>0</v>
      </c>
      <c r="S17" s="155"/>
      <c r="T17" s="159">
        <v>0</v>
      </c>
      <c r="U17" s="158"/>
      <c r="V17" s="155">
        <v>0</v>
      </c>
      <c r="W17" s="15"/>
      <c r="X17" s="160">
        <v>17</v>
      </c>
      <c r="Y17" s="159">
        <v>0</v>
      </c>
      <c r="Z17" s="158"/>
      <c r="AA17" s="159">
        <v>0</v>
      </c>
      <c r="AB17" s="158"/>
      <c r="AC17" s="155">
        <v>9</v>
      </c>
      <c r="AD17" s="155"/>
      <c r="AE17" s="159">
        <v>8</v>
      </c>
      <c r="AF17" s="158"/>
      <c r="AG17" s="159">
        <v>0</v>
      </c>
      <c r="AH17" s="158"/>
      <c r="AI17" s="159">
        <v>0</v>
      </c>
      <c r="AJ17" s="158"/>
      <c r="AK17" s="155">
        <v>0</v>
      </c>
      <c r="AL17" s="155"/>
      <c r="AM17" s="159">
        <v>0</v>
      </c>
      <c r="AN17" s="158"/>
      <c r="AO17" s="155">
        <v>0</v>
      </c>
      <c r="AP17" s="15"/>
      <c r="AQ17" s="157" t="s">
        <v>186</v>
      </c>
      <c r="AR17" s="16"/>
    </row>
    <row r="18" spans="1:44" s="4" customFormat="1" ht="21" customHeight="1">
      <c r="A18" s="16"/>
      <c r="B18" s="16" t="s">
        <v>33</v>
      </c>
      <c r="C18" s="16"/>
      <c r="D18" s="161"/>
      <c r="E18" s="160">
        <v>15</v>
      </c>
      <c r="F18" s="159">
        <v>0</v>
      </c>
      <c r="G18" s="158"/>
      <c r="H18" s="159">
        <v>0</v>
      </c>
      <c r="I18" s="158"/>
      <c r="J18" s="155">
        <v>1</v>
      </c>
      <c r="K18" s="155"/>
      <c r="L18" s="159">
        <v>14</v>
      </c>
      <c r="M18" s="158"/>
      <c r="N18" s="159">
        <v>0</v>
      </c>
      <c r="O18" s="158"/>
      <c r="P18" s="159">
        <v>0</v>
      </c>
      <c r="Q18" s="158"/>
      <c r="R18" s="155">
        <v>0</v>
      </c>
      <c r="S18" s="155"/>
      <c r="T18" s="159">
        <v>0</v>
      </c>
      <c r="U18" s="158"/>
      <c r="V18" s="155">
        <v>0</v>
      </c>
      <c r="W18" s="15"/>
      <c r="X18" s="160">
        <v>15</v>
      </c>
      <c r="Y18" s="159">
        <v>0</v>
      </c>
      <c r="Z18" s="158"/>
      <c r="AA18" s="159">
        <v>0</v>
      </c>
      <c r="AB18" s="158"/>
      <c r="AC18" s="155">
        <v>1</v>
      </c>
      <c r="AD18" s="155"/>
      <c r="AE18" s="159">
        <v>14</v>
      </c>
      <c r="AF18" s="158"/>
      <c r="AG18" s="159">
        <v>0</v>
      </c>
      <c r="AH18" s="158"/>
      <c r="AI18" s="159">
        <v>0</v>
      </c>
      <c r="AJ18" s="158"/>
      <c r="AK18" s="155">
        <v>0</v>
      </c>
      <c r="AL18" s="155"/>
      <c r="AM18" s="159">
        <v>0</v>
      </c>
      <c r="AN18" s="158"/>
      <c r="AO18" s="155">
        <v>0</v>
      </c>
      <c r="AP18" s="15"/>
      <c r="AQ18" s="157" t="s">
        <v>185</v>
      </c>
      <c r="AR18" s="16"/>
    </row>
    <row r="19" spans="1:44" s="4" customFormat="1" ht="21" customHeight="1">
      <c r="A19" s="16"/>
      <c r="B19" s="16" t="s">
        <v>32</v>
      </c>
      <c r="C19" s="16"/>
      <c r="D19" s="161"/>
      <c r="E19" s="160">
        <v>51</v>
      </c>
      <c r="F19" s="159">
        <v>0</v>
      </c>
      <c r="G19" s="158"/>
      <c r="H19" s="159">
        <v>2</v>
      </c>
      <c r="I19" s="158"/>
      <c r="J19" s="155">
        <v>26</v>
      </c>
      <c r="K19" s="155"/>
      <c r="L19" s="159">
        <v>23</v>
      </c>
      <c r="M19" s="158"/>
      <c r="N19" s="159">
        <v>0</v>
      </c>
      <c r="O19" s="158"/>
      <c r="P19" s="159">
        <v>0</v>
      </c>
      <c r="Q19" s="158"/>
      <c r="R19" s="155">
        <v>0</v>
      </c>
      <c r="S19" s="155"/>
      <c r="T19" s="159">
        <v>0</v>
      </c>
      <c r="U19" s="158"/>
      <c r="V19" s="155">
        <v>0</v>
      </c>
      <c r="W19" s="15"/>
      <c r="X19" s="160">
        <v>51</v>
      </c>
      <c r="Y19" s="159">
        <v>0</v>
      </c>
      <c r="Z19" s="158"/>
      <c r="AA19" s="159">
        <v>2</v>
      </c>
      <c r="AB19" s="158"/>
      <c r="AC19" s="155">
        <v>26</v>
      </c>
      <c r="AD19" s="155"/>
      <c r="AE19" s="159">
        <v>23</v>
      </c>
      <c r="AF19" s="158"/>
      <c r="AG19" s="159">
        <v>0</v>
      </c>
      <c r="AH19" s="158"/>
      <c r="AI19" s="159">
        <v>0</v>
      </c>
      <c r="AJ19" s="158"/>
      <c r="AK19" s="155">
        <v>0</v>
      </c>
      <c r="AL19" s="155"/>
      <c r="AM19" s="159">
        <v>0</v>
      </c>
      <c r="AN19" s="158"/>
      <c r="AO19" s="155">
        <v>0</v>
      </c>
      <c r="AP19" s="15"/>
      <c r="AQ19" s="157" t="s">
        <v>184</v>
      </c>
      <c r="AR19" s="16"/>
    </row>
    <row r="20" spans="1:44" s="4" customFormat="1" ht="21" customHeight="1">
      <c r="A20" s="16"/>
      <c r="B20" s="16" t="s">
        <v>31</v>
      </c>
      <c r="C20" s="16"/>
      <c r="D20" s="161"/>
      <c r="E20" s="160">
        <v>26</v>
      </c>
      <c r="F20" s="159">
        <v>0</v>
      </c>
      <c r="G20" s="158"/>
      <c r="H20" s="159">
        <v>1</v>
      </c>
      <c r="I20" s="158"/>
      <c r="J20" s="155">
        <v>1</v>
      </c>
      <c r="K20" s="155"/>
      <c r="L20" s="159">
        <v>24</v>
      </c>
      <c r="M20" s="158"/>
      <c r="N20" s="159">
        <v>0</v>
      </c>
      <c r="O20" s="158"/>
      <c r="P20" s="159">
        <v>0</v>
      </c>
      <c r="Q20" s="158"/>
      <c r="R20" s="155">
        <v>0</v>
      </c>
      <c r="S20" s="155"/>
      <c r="T20" s="159">
        <v>0</v>
      </c>
      <c r="U20" s="158"/>
      <c r="V20" s="155">
        <v>0</v>
      </c>
      <c r="W20" s="15"/>
      <c r="X20" s="160">
        <v>26</v>
      </c>
      <c r="Y20" s="159">
        <v>0</v>
      </c>
      <c r="Z20" s="158"/>
      <c r="AA20" s="159">
        <v>1</v>
      </c>
      <c r="AB20" s="158"/>
      <c r="AC20" s="155">
        <v>1</v>
      </c>
      <c r="AD20" s="155"/>
      <c r="AE20" s="159">
        <v>24</v>
      </c>
      <c r="AF20" s="158"/>
      <c r="AG20" s="159">
        <v>0</v>
      </c>
      <c r="AH20" s="158"/>
      <c r="AI20" s="159">
        <v>0</v>
      </c>
      <c r="AJ20" s="158"/>
      <c r="AK20" s="155">
        <v>0</v>
      </c>
      <c r="AL20" s="155"/>
      <c r="AM20" s="159">
        <v>0</v>
      </c>
      <c r="AN20" s="158"/>
      <c r="AO20" s="155">
        <v>0</v>
      </c>
      <c r="AP20" s="15"/>
      <c r="AQ20" s="157" t="s">
        <v>183</v>
      </c>
      <c r="AR20" s="16"/>
    </row>
    <row r="21" spans="1:44" s="4" customFormat="1" ht="21" customHeight="1">
      <c r="A21" s="16"/>
      <c r="B21" s="16" t="s">
        <v>30</v>
      </c>
      <c r="C21" s="16"/>
      <c r="D21" s="161"/>
      <c r="E21" s="160">
        <v>26</v>
      </c>
      <c r="F21" s="159">
        <v>0</v>
      </c>
      <c r="G21" s="158"/>
      <c r="H21" s="159">
        <v>1</v>
      </c>
      <c r="I21" s="158"/>
      <c r="J21" s="155">
        <v>8</v>
      </c>
      <c r="K21" s="155"/>
      <c r="L21" s="159">
        <v>17</v>
      </c>
      <c r="M21" s="158"/>
      <c r="N21" s="159">
        <v>0</v>
      </c>
      <c r="O21" s="158"/>
      <c r="P21" s="159">
        <v>0</v>
      </c>
      <c r="Q21" s="158"/>
      <c r="R21" s="155">
        <v>0</v>
      </c>
      <c r="S21" s="155"/>
      <c r="T21" s="159">
        <v>0</v>
      </c>
      <c r="U21" s="158"/>
      <c r="V21" s="155">
        <v>0</v>
      </c>
      <c r="W21" s="15"/>
      <c r="X21" s="160">
        <v>26</v>
      </c>
      <c r="Y21" s="159">
        <v>0</v>
      </c>
      <c r="Z21" s="158"/>
      <c r="AA21" s="159">
        <v>1</v>
      </c>
      <c r="AB21" s="158"/>
      <c r="AC21" s="155">
        <v>8</v>
      </c>
      <c r="AD21" s="155"/>
      <c r="AE21" s="159">
        <v>17</v>
      </c>
      <c r="AF21" s="158"/>
      <c r="AG21" s="159">
        <v>0</v>
      </c>
      <c r="AH21" s="158"/>
      <c r="AI21" s="159">
        <v>0</v>
      </c>
      <c r="AJ21" s="158"/>
      <c r="AK21" s="155">
        <v>0</v>
      </c>
      <c r="AL21" s="155"/>
      <c r="AM21" s="159">
        <v>0</v>
      </c>
      <c r="AN21" s="158"/>
      <c r="AO21" s="155">
        <v>0</v>
      </c>
      <c r="AP21" s="15"/>
      <c r="AQ21" s="157" t="s">
        <v>182</v>
      </c>
      <c r="AR21" s="16"/>
    </row>
    <row r="22" spans="1:44" s="4" customFormat="1" ht="21" customHeight="1">
      <c r="A22" s="16"/>
      <c r="B22" s="16" t="s">
        <v>29</v>
      </c>
      <c r="C22" s="16"/>
      <c r="D22" s="161"/>
      <c r="E22" s="160">
        <v>19</v>
      </c>
      <c r="F22" s="159">
        <v>0</v>
      </c>
      <c r="G22" s="158"/>
      <c r="H22" s="159">
        <v>0</v>
      </c>
      <c r="I22" s="158"/>
      <c r="J22" s="155">
        <v>5</v>
      </c>
      <c r="K22" s="155"/>
      <c r="L22" s="159">
        <v>14</v>
      </c>
      <c r="M22" s="158"/>
      <c r="N22" s="159">
        <v>0</v>
      </c>
      <c r="O22" s="158"/>
      <c r="P22" s="159">
        <v>0</v>
      </c>
      <c r="Q22" s="158"/>
      <c r="R22" s="155">
        <v>0</v>
      </c>
      <c r="S22" s="155"/>
      <c r="T22" s="159">
        <v>0</v>
      </c>
      <c r="U22" s="158"/>
      <c r="V22" s="155">
        <v>0</v>
      </c>
      <c r="W22" s="15"/>
      <c r="X22" s="160">
        <v>19</v>
      </c>
      <c r="Y22" s="159">
        <v>0</v>
      </c>
      <c r="Z22" s="158"/>
      <c r="AA22" s="159">
        <v>0</v>
      </c>
      <c r="AB22" s="158"/>
      <c r="AC22" s="155">
        <v>5</v>
      </c>
      <c r="AD22" s="155"/>
      <c r="AE22" s="159">
        <v>14</v>
      </c>
      <c r="AF22" s="158"/>
      <c r="AG22" s="159">
        <v>0</v>
      </c>
      <c r="AH22" s="158"/>
      <c r="AI22" s="159">
        <v>0</v>
      </c>
      <c r="AJ22" s="158"/>
      <c r="AK22" s="155">
        <v>0</v>
      </c>
      <c r="AL22" s="155"/>
      <c r="AM22" s="159">
        <v>0</v>
      </c>
      <c r="AN22" s="158"/>
      <c r="AO22" s="155">
        <v>0</v>
      </c>
      <c r="AP22" s="15"/>
      <c r="AQ22" s="157" t="s">
        <v>181</v>
      </c>
      <c r="AR22" s="16"/>
    </row>
    <row r="23" spans="1:44" s="4" customFormat="1" ht="21" customHeight="1">
      <c r="A23" s="16"/>
      <c r="B23" s="16" t="s">
        <v>28</v>
      </c>
      <c r="C23" s="16"/>
      <c r="D23" s="161"/>
      <c r="E23" s="160">
        <v>35</v>
      </c>
      <c r="F23" s="159">
        <v>0</v>
      </c>
      <c r="G23" s="158"/>
      <c r="H23" s="159">
        <v>2</v>
      </c>
      <c r="I23" s="158"/>
      <c r="J23" s="155">
        <v>21</v>
      </c>
      <c r="K23" s="155"/>
      <c r="L23" s="159">
        <v>12</v>
      </c>
      <c r="M23" s="158"/>
      <c r="N23" s="159">
        <v>0</v>
      </c>
      <c r="O23" s="158"/>
      <c r="P23" s="159">
        <v>0</v>
      </c>
      <c r="Q23" s="158"/>
      <c r="R23" s="155">
        <v>0</v>
      </c>
      <c r="S23" s="155"/>
      <c r="T23" s="159">
        <v>0</v>
      </c>
      <c r="U23" s="158"/>
      <c r="V23" s="155">
        <v>0</v>
      </c>
      <c r="W23" s="15"/>
      <c r="X23" s="160">
        <v>35</v>
      </c>
      <c r="Y23" s="159">
        <v>0</v>
      </c>
      <c r="Z23" s="158"/>
      <c r="AA23" s="159">
        <v>2</v>
      </c>
      <c r="AB23" s="158"/>
      <c r="AC23" s="155">
        <v>21</v>
      </c>
      <c r="AD23" s="155"/>
      <c r="AE23" s="159">
        <v>12</v>
      </c>
      <c r="AF23" s="158"/>
      <c r="AG23" s="159">
        <v>0</v>
      </c>
      <c r="AH23" s="158"/>
      <c r="AI23" s="159">
        <v>0</v>
      </c>
      <c r="AJ23" s="158"/>
      <c r="AK23" s="155">
        <v>0</v>
      </c>
      <c r="AL23" s="155"/>
      <c r="AM23" s="159">
        <v>0</v>
      </c>
      <c r="AN23" s="158"/>
      <c r="AO23" s="155">
        <v>0</v>
      </c>
      <c r="AP23" s="15"/>
      <c r="AQ23" s="157" t="s">
        <v>180</v>
      </c>
      <c r="AR23" s="16"/>
    </row>
    <row r="24" spans="1:44" s="4" customFormat="1" ht="21" customHeight="1">
      <c r="A24" s="16"/>
      <c r="B24" s="16" t="s">
        <v>27</v>
      </c>
      <c r="C24" s="16"/>
      <c r="D24" s="161"/>
      <c r="E24" s="160">
        <v>23</v>
      </c>
      <c r="F24" s="159">
        <v>0</v>
      </c>
      <c r="G24" s="158"/>
      <c r="H24" s="159">
        <v>1</v>
      </c>
      <c r="I24" s="158"/>
      <c r="J24" s="155">
        <v>9</v>
      </c>
      <c r="K24" s="155"/>
      <c r="L24" s="159">
        <v>13</v>
      </c>
      <c r="M24" s="158"/>
      <c r="N24" s="159">
        <v>0</v>
      </c>
      <c r="O24" s="158"/>
      <c r="P24" s="159">
        <v>0</v>
      </c>
      <c r="Q24" s="158"/>
      <c r="R24" s="155">
        <v>0</v>
      </c>
      <c r="S24" s="155"/>
      <c r="T24" s="159">
        <v>0</v>
      </c>
      <c r="U24" s="158"/>
      <c r="V24" s="155">
        <v>0</v>
      </c>
      <c r="W24" s="15"/>
      <c r="X24" s="160">
        <v>23</v>
      </c>
      <c r="Y24" s="159">
        <v>0</v>
      </c>
      <c r="Z24" s="158"/>
      <c r="AA24" s="159">
        <v>1</v>
      </c>
      <c r="AB24" s="158"/>
      <c r="AC24" s="155">
        <v>9</v>
      </c>
      <c r="AD24" s="155"/>
      <c r="AE24" s="159">
        <v>13</v>
      </c>
      <c r="AF24" s="158"/>
      <c r="AG24" s="159">
        <v>0</v>
      </c>
      <c r="AH24" s="158"/>
      <c r="AI24" s="159">
        <v>0</v>
      </c>
      <c r="AJ24" s="158"/>
      <c r="AK24" s="155">
        <v>0</v>
      </c>
      <c r="AL24" s="155"/>
      <c r="AM24" s="159">
        <v>0</v>
      </c>
      <c r="AN24" s="158"/>
      <c r="AO24" s="155">
        <v>0</v>
      </c>
      <c r="AP24" s="15"/>
      <c r="AQ24" s="157" t="s">
        <v>179</v>
      </c>
      <c r="AR24" s="16"/>
    </row>
    <row r="25" spans="1:44" s="4" customFormat="1" ht="21" customHeight="1">
      <c r="A25" s="16"/>
      <c r="B25" s="16" t="s">
        <v>26</v>
      </c>
      <c r="C25" s="16"/>
      <c r="D25" s="161"/>
      <c r="E25" s="160">
        <v>43</v>
      </c>
      <c r="F25" s="159">
        <v>1</v>
      </c>
      <c r="G25" s="158"/>
      <c r="H25" s="159">
        <v>2</v>
      </c>
      <c r="I25" s="158"/>
      <c r="J25" s="155">
        <v>14</v>
      </c>
      <c r="K25" s="155"/>
      <c r="L25" s="159">
        <v>26</v>
      </c>
      <c r="M25" s="158"/>
      <c r="N25" s="159">
        <v>0</v>
      </c>
      <c r="O25" s="158"/>
      <c r="P25" s="159">
        <v>0</v>
      </c>
      <c r="Q25" s="158"/>
      <c r="R25" s="155">
        <v>0</v>
      </c>
      <c r="S25" s="155"/>
      <c r="T25" s="159">
        <v>0</v>
      </c>
      <c r="U25" s="158"/>
      <c r="V25" s="155">
        <v>0</v>
      </c>
      <c r="W25" s="15"/>
      <c r="X25" s="160">
        <v>43</v>
      </c>
      <c r="Y25" s="159">
        <v>1</v>
      </c>
      <c r="Z25" s="158"/>
      <c r="AA25" s="159">
        <v>2</v>
      </c>
      <c r="AB25" s="158"/>
      <c r="AC25" s="155">
        <v>14</v>
      </c>
      <c r="AD25" s="155"/>
      <c r="AE25" s="159">
        <v>26</v>
      </c>
      <c r="AF25" s="158"/>
      <c r="AG25" s="159">
        <v>0</v>
      </c>
      <c r="AH25" s="158"/>
      <c r="AI25" s="159">
        <v>0</v>
      </c>
      <c r="AJ25" s="158"/>
      <c r="AK25" s="155">
        <v>0</v>
      </c>
      <c r="AL25" s="155"/>
      <c r="AM25" s="159">
        <v>0</v>
      </c>
      <c r="AN25" s="158"/>
      <c r="AO25" s="155">
        <v>0</v>
      </c>
      <c r="AP25" s="15"/>
      <c r="AQ25" s="157" t="s">
        <v>178</v>
      </c>
      <c r="AR25" s="16"/>
    </row>
    <row r="26" spans="1:44" s="4" customFormat="1" ht="21" customHeight="1">
      <c r="A26" s="16"/>
      <c r="B26" s="16" t="s">
        <v>25</v>
      </c>
      <c r="C26" s="16"/>
      <c r="D26" s="161"/>
      <c r="E26" s="160">
        <v>40</v>
      </c>
      <c r="F26" s="159">
        <v>0</v>
      </c>
      <c r="G26" s="158"/>
      <c r="H26" s="159">
        <v>1</v>
      </c>
      <c r="I26" s="158"/>
      <c r="J26" s="155">
        <v>10</v>
      </c>
      <c r="K26" s="155"/>
      <c r="L26" s="159">
        <v>29</v>
      </c>
      <c r="M26" s="158"/>
      <c r="N26" s="159">
        <v>0</v>
      </c>
      <c r="O26" s="158"/>
      <c r="P26" s="159">
        <v>0</v>
      </c>
      <c r="Q26" s="158"/>
      <c r="R26" s="155">
        <v>0</v>
      </c>
      <c r="S26" s="155"/>
      <c r="T26" s="159">
        <v>0</v>
      </c>
      <c r="U26" s="158"/>
      <c r="V26" s="155">
        <v>0</v>
      </c>
      <c r="W26" s="15"/>
      <c r="X26" s="160">
        <v>40</v>
      </c>
      <c r="Y26" s="159">
        <v>0</v>
      </c>
      <c r="Z26" s="158"/>
      <c r="AA26" s="159">
        <v>1</v>
      </c>
      <c r="AB26" s="158"/>
      <c r="AC26" s="155">
        <v>10</v>
      </c>
      <c r="AD26" s="155"/>
      <c r="AE26" s="159">
        <v>29</v>
      </c>
      <c r="AF26" s="158"/>
      <c r="AG26" s="159">
        <v>0</v>
      </c>
      <c r="AH26" s="158"/>
      <c r="AI26" s="159">
        <v>0</v>
      </c>
      <c r="AJ26" s="158"/>
      <c r="AK26" s="155">
        <v>0</v>
      </c>
      <c r="AL26" s="155"/>
      <c r="AM26" s="159">
        <v>0</v>
      </c>
      <c r="AN26" s="158"/>
      <c r="AO26" s="155">
        <v>0</v>
      </c>
      <c r="AP26" s="15"/>
      <c r="AQ26" s="157" t="s">
        <v>177</v>
      </c>
      <c r="AR26" s="16"/>
    </row>
    <row r="27" spans="1:44" s="4" customFormat="1" ht="21" customHeight="1">
      <c r="A27" s="16"/>
      <c r="B27" s="16" t="s">
        <v>24</v>
      </c>
      <c r="C27" s="16"/>
      <c r="D27" s="161"/>
      <c r="E27" s="160">
        <v>37</v>
      </c>
      <c r="F27" s="159">
        <v>0</v>
      </c>
      <c r="G27" s="158"/>
      <c r="H27" s="159">
        <v>1</v>
      </c>
      <c r="I27" s="158"/>
      <c r="J27" s="155">
        <v>20</v>
      </c>
      <c r="K27" s="155"/>
      <c r="L27" s="159">
        <v>16</v>
      </c>
      <c r="M27" s="158"/>
      <c r="N27" s="159">
        <v>0</v>
      </c>
      <c r="O27" s="158"/>
      <c r="P27" s="159">
        <v>0</v>
      </c>
      <c r="Q27" s="158"/>
      <c r="R27" s="155">
        <v>0</v>
      </c>
      <c r="S27" s="155"/>
      <c r="T27" s="159">
        <v>0</v>
      </c>
      <c r="U27" s="158"/>
      <c r="V27" s="155">
        <v>0</v>
      </c>
      <c r="W27" s="15"/>
      <c r="X27" s="160">
        <v>37</v>
      </c>
      <c r="Y27" s="159">
        <v>0</v>
      </c>
      <c r="Z27" s="158"/>
      <c r="AA27" s="159">
        <v>1</v>
      </c>
      <c r="AB27" s="158"/>
      <c r="AC27" s="155">
        <v>20</v>
      </c>
      <c r="AD27" s="155"/>
      <c r="AE27" s="159">
        <v>16</v>
      </c>
      <c r="AF27" s="158"/>
      <c r="AG27" s="159">
        <v>0</v>
      </c>
      <c r="AH27" s="158"/>
      <c r="AI27" s="159">
        <v>0</v>
      </c>
      <c r="AJ27" s="158"/>
      <c r="AK27" s="155">
        <v>0</v>
      </c>
      <c r="AL27" s="155"/>
      <c r="AM27" s="159">
        <v>0</v>
      </c>
      <c r="AN27" s="158"/>
      <c r="AO27" s="155">
        <v>0</v>
      </c>
      <c r="AP27" s="15"/>
      <c r="AQ27" s="157" t="s">
        <v>176</v>
      </c>
      <c r="AR27" s="16"/>
    </row>
    <row r="28" spans="1:44" s="4" customFormat="1" ht="39" customHeight="1">
      <c r="A28" s="16"/>
      <c r="B28" s="16"/>
      <c r="C28" s="16"/>
      <c r="D28" s="16"/>
      <c r="E28" s="156"/>
      <c r="F28" s="156"/>
      <c r="G28" s="156"/>
      <c r="H28" s="156"/>
      <c r="I28" s="156"/>
      <c r="J28" s="155"/>
      <c r="K28" s="155"/>
      <c r="L28" s="156"/>
      <c r="M28" s="156"/>
      <c r="N28" s="155"/>
      <c r="O28" s="155"/>
      <c r="P28" s="156"/>
      <c r="Q28" s="156"/>
      <c r="R28" s="155"/>
      <c r="S28" s="155"/>
      <c r="T28" s="156"/>
      <c r="U28" s="156"/>
      <c r="V28" s="155"/>
      <c r="W28" s="15"/>
      <c r="X28" s="156"/>
      <c r="Y28" s="156"/>
      <c r="Z28" s="156"/>
      <c r="AA28" s="156"/>
      <c r="AB28" s="156"/>
      <c r="AC28" s="155"/>
      <c r="AD28" s="155"/>
      <c r="AE28" s="156"/>
      <c r="AF28" s="156"/>
      <c r="AG28" s="155"/>
      <c r="AH28" s="155"/>
      <c r="AI28" s="156"/>
      <c r="AJ28" s="156"/>
      <c r="AK28" s="155"/>
      <c r="AL28" s="155"/>
      <c r="AM28" s="156"/>
      <c r="AN28" s="156"/>
      <c r="AO28" s="155"/>
      <c r="AP28" s="15"/>
      <c r="AQ28" s="16"/>
      <c r="AR28" s="16"/>
    </row>
    <row r="29" spans="1:44" s="4" customFormat="1" ht="24" customHeight="1">
      <c r="A29" s="8"/>
      <c r="B29" s="8"/>
      <c r="C29" s="8"/>
      <c r="D29" s="8"/>
      <c r="E29" s="139" t="s">
        <v>5</v>
      </c>
      <c r="F29" s="139"/>
      <c r="G29" s="139"/>
      <c r="H29" s="139"/>
      <c r="I29" s="139"/>
      <c r="J29" s="136"/>
      <c r="K29" s="136"/>
      <c r="L29" s="139"/>
      <c r="M29" s="139"/>
      <c r="N29" s="136"/>
      <c r="O29" s="136"/>
      <c r="P29" s="139"/>
      <c r="Q29" s="139"/>
      <c r="R29" s="136"/>
      <c r="S29" s="136"/>
      <c r="T29" s="139"/>
      <c r="U29" s="139"/>
      <c r="V29" s="136"/>
      <c r="X29" s="139"/>
      <c r="Y29" s="139"/>
      <c r="Z29" s="139"/>
      <c r="AA29" s="139"/>
      <c r="AB29" s="139"/>
      <c r="AC29" s="136"/>
      <c r="AD29" s="136"/>
      <c r="AE29" s="139"/>
      <c r="AF29" s="139"/>
      <c r="AG29" s="136"/>
      <c r="AH29" s="136"/>
      <c r="AI29" s="139"/>
      <c r="AJ29" s="139"/>
      <c r="AK29" s="136"/>
      <c r="AL29" s="136"/>
      <c r="AM29" s="139"/>
      <c r="AN29" s="139"/>
      <c r="AO29" s="136"/>
      <c r="AQ29" s="8"/>
      <c r="AR29" s="8"/>
    </row>
    <row r="30" spans="1:44" s="2" customFormat="1">
      <c r="B30" s="2" t="s">
        <v>175</v>
      </c>
      <c r="C30" s="3"/>
      <c r="D30" s="2" t="s">
        <v>208</v>
      </c>
    </row>
    <row r="31" spans="1:44" s="5" customFormat="1">
      <c r="B31" s="2" t="s">
        <v>174</v>
      </c>
      <c r="C31" s="3"/>
      <c r="D31" s="2" t="s">
        <v>209</v>
      </c>
    </row>
    <row r="32" spans="1:44" ht="6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</row>
    <row r="33" spans="1:44" ht="21.75" customHeight="1">
      <c r="A33" s="417" t="s">
        <v>3</v>
      </c>
      <c r="B33" s="413"/>
      <c r="C33" s="413"/>
      <c r="D33" s="409"/>
      <c r="E33" s="419" t="s">
        <v>6</v>
      </c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1"/>
      <c r="X33" s="419" t="s">
        <v>201</v>
      </c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1"/>
      <c r="AQ33" s="408" t="s">
        <v>4</v>
      </c>
      <c r="AR33" s="413"/>
    </row>
    <row r="34" spans="1:44" s="4" customFormat="1" ht="24" customHeight="1">
      <c r="A34" s="418"/>
      <c r="B34" s="418"/>
      <c r="C34" s="418"/>
      <c r="D34" s="406"/>
      <c r="E34" s="154"/>
      <c r="F34" s="422" t="s">
        <v>173</v>
      </c>
      <c r="G34" s="423"/>
      <c r="H34" s="423"/>
      <c r="I34" s="423"/>
      <c r="J34" s="423"/>
      <c r="K34" s="423"/>
      <c r="L34" s="423"/>
      <c r="M34" s="423"/>
      <c r="N34" s="423"/>
      <c r="O34" s="423"/>
      <c r="P34" s="423"/>
      <c r="Q34" s="423"/>
      <c r="R34" s="423"/>
      <c r="S34" s="423"/>
      <c r="T34" s="423"/>
      <c r="U34" s="423"/>
      <c r="V34" s="423"/>
      <c r="W34" s="423"/>
      <c r="X34" s="154"/>
      <c r="Y34" s="422" t="s">
        <v>173</v>
      </c>
      <c r="Z34" s="423"/>
      <c r="AA34" s="423"/>
      <c r="AB34" s="423"/>
      <c r="AC34" s="423"/>
      <c r="AD34" s="423"/>
      <c r="AE34" s="423"/>
      <c r="AF34" s="423"/>
      <c r="AG34" s="423"/>
      <c r="AH34" s="423"/>
      <c r="AI34" s="423"/>
      <c r="AJ34" s="423"/>
      <c r="AK34" s="423"/>
      <c r="AL34" s="423"/>
      <c r="AM34" s="423"/>
      <c r="AN34" s="423"/>
      <c r="AO34" s="423"/>
      <c r="AP34" s="423"/>
      <c r="AQ34" s="405"/>
      <c r="AR34" s="407"/>
    </row>
    <row r="35" spans="1:44" s="4" customFormat="1" ht="21.75" customHeight="1">
      <c r="A35" s="418"/>
      <c r="B35" s="418"/>
      <c r="C35" s="418"/>
      <c r="D35" s="406"/>
      <c r="E35" s="152"/>
      <c r="F35" s="408" t="s">
        <v>172</v>
      </c>
      <c r="G35" s="413"/>
      <c r="H35" s="413"/>
      <c r="I35" s="413"/>
      <c r="J35" s="413"/>
      <c r="K35" s="409"/>
      <c r="L35" s="408" t="s">
        <v>171</v>
      </c>
      <c r="M35" s="409"/>
      <c r="N35" s="153"/>
      <c r="O35" s="153"/>
      <c r="P35" s="408" t="s">
        <v>170</v>
      </c>
      <c r="Q35" s="409"/>
      <c r="R35" s="408"/>
      <c r="S35" s="409"/>
      <c r="T35" s="408" t="s">
        <v>169</v>
      </c>
      <c r="U35" s="409"/>
      <c r="V35" s="408" t="s">
        <v>169</v>
      </c>
      <c r="W35" s="413"/>
      <c r="X35" s="151"/>
      <c r="Y35" s="408" t="s">
        <v>172</v>
      </c>
      <c r="Z35" s="413"/>
      <c r="AA35" s="413"/>
      <c r="AB35" s="413"/>
      <c r="AC35" s="413"/>
      <c r="AD35" s="409"/>
      <c r="AE35" s="408" t="s">
        <v>171</v>
      </c>
      <c r="AF35" s="409"/>
      <c r="AG35" s="153"/>
      <c r="AH35" s="153"/>
      <c r="AI35" s="408" t="s">
        <v>170</v>
      </c>
      <c r="AJ35" s="409"/>
      <c r="AK35" s="408"/>
      <c r="AL35" s="409"/>
      <c r="AM35" s="408" t="s">
        <v>169</v>
      </c>
      <c r="AN35" s="409"/>
      <c r="AO35" s="408" t="s">
        <v>169</v>
      </c>
      <c r="AP35" s="409"/>
      <c r="AQ35" s="405"/>
      <c r="AR35" s="407"/>
    </row>
    <row r="36" spans="1:44" s="4" customFormat="1" ht="21.75" customHeight="1">
      <c r="A36" s="418"/>
      <c r="B36" s="418"/>
      <c r="C36" s="418"/>
      <c r="D36" s="406"/>
      <c r="E36" s="152" t="s">
        <v>0</v>
      </c>
      <c r="F36" s="410" t="s">
        <v>168</v>
      </c>
      <c r="G36" s="411"/>
      <c r="H36" s="411"/>
      <c r="I36" s="411"/>
      <c r="J36" s="411"/>
      <c r="K36" s="412"/>
      <c r="L36" s="405" t="s">
        <v>167</v>
      </c>
      <c r="M36" s="406"/>
      <c r="N36" s="405"/>
      <c r="O36" s="406"/>
      <c r="P36" s="405" t="s">
        <v>166</v>
      </c>
      <c r="Q36" s="406"/>
      <c r="R36" s="405" t="s">
        <v>165</v>
      </c>
      <c r="S36" s="406"/>
      <c r="T36" s="405" t="s">
        <v>164</v>
      </c>
      <c r="U36" s="406"/>
      <c r="V36" s="405" t="s">
        <v>163</v>
      </c>
      <c r="W36" s="407"/>
      <c r="X36" s="151" t="s">
        <v>0</v>
      </c>
      <c r="Y36" s="410" t="s">
        <v>168</v>
      </c>
      <c r="Z36" s="411"/>
      <c r="AA36" s="411"/>
      <c r="AB36" s="411"/>
      <c r="AC36" s="411"/>
      <c r="AD36" s="412"/>
      <c r="AE36" s="405" t="s">
        <v>167</v>
      </c>
      <c r="AF36" s="406"/>
      <c r="AG36" s="405"/>
      <c r="AH36" s="406"/>
      <c r="AI36" s="405" t="s">
        <v>166</v>
      </c>
      <c r="AJ36" s="406"/>
      <c r="AK36" s="405" t="s">
        <v>165</v>
      </c>
      <c r="AL36" s="406"/>
      <c r="AM36" s="405" t="s">
        <v>164</v>
      </c>
      <c r="AN36" s="406"/>
      <c r="AO36" s="405" t="s">
        <v>163</v>
      </c>
      <c r="AP36" s="407"/>
      <c r="AQ36" s="405"/>
      <c r="AR36" s="407"/>
    </row>
    <row r="37" spans="1:44" s="4" customFormat="1" ht="21.75" customHeight="1">
      <c r="A37" s="418"/>
      <c r="B37" s="418"/>
      <c r="C37" s="418"/>
      <c r="D37" s="406"/>
      <c r="E37" s="152" t="s">
        <v>2</v>
      </c>
      <c r="F37" s="405" t="s">
        <v>162</v>
      </c>
      <c r="G37" s="406"/>
      <c r="H37" s="405" t="s">
        <v>161</v>
      </c>
      <c r="I37" s="406"/>
      <c r="J37" s="407" t="s">
        <v>160</v>
      </c>
      <c r="K37" s="406"/>
      <c r="L37" s="405" t="s">
        <v>159</v>
      </c>
      <c r="M37" s="406"/>
      <c r="N37" s="405" t="s">
        <v>158</v>
      </c>
      <c r="O37" s="406"/>
      <c r="P37" s="405" t="s">
        <v>157</v>
      </c>
      <c r="Q37" s="406"/>
      <c r="R37" s="150" t="s">
        <v>156</v>
      </c>
      <c r="S37" s="149"/>
      <c r="T37" s="405" t="s">
        <v>155</v>
      </c>
      <c r="U37" s="406"/>
      <c r="V37" s="405" t="s">
        <v>154</v>
      </c>
      <c r="W37" s="407"/>
      <c r="X37" s="151" t="s">
        <v>2</v>
      </c>
      <c r="Y37" s="405" t="s">
        <v>162</v>
      </c>
      <c r="Z37" s="406"/>
      <c r="AA37" s="405" t="s">
        <v>161</v>
      </c>
      <c r="AB37" s="406"/>
      <c r="AC37" s="407" t="s">
        <v>160</v>
      </c>
      <c r="AD37" s="406"/>
      <c r="AE37" s="405" t="s">
        <v>159</v>
      </c>
      <c r="AF37" s="406"/>
      <c r="AG37" s="405" t="s">
        <v>158</v>
      </c>
      <c r="AH37" s="406"/>
      <c r="AI37" s="405" t="s">
        <v>157</v>
      </c>
      <c r="AJ37" s="406"/>
      <c r="AK37" s="150" t="s">
        <v>156</v>
      </c>
      <c r="AL37" s="149"/>
      <c r="AM37" s="405" t="s">
        <v>155</v>
      </c>
      <c r="AN37" s="406"/>
      <c r="AO37" s="405" t="s">
        <v>154</v>
      </c>
      <c r="AP37" s="407"/>
      <c r="AQ37" s="405"/>
      <c r="AR37" s="407"/>
    </row>
    <row r="38" spans="1:44" s="4" customFormat="1" ht="21.75" customHeight="1">
      <c r="A38" s="411"/>
      <c r="B38" s="411"/>
      <c r="C38" s="411"/>
      <c r="D38" s="412"/>
      <c r="E38" s="148"/>
      <c r="F38" s="410" t="s">
        <v>153</v>
      </c>
      <c r="G38" s="412"/>
      <c r="H38" s="410" t="s">
        <v>152</v>
      </c>
      <c r="I38" s="412"/>
      <c r="J38" s="411" t="s">
        <v>151</v>
      </c>
      <c r="K38" s="412"/>
      <c r="L38" s="410" t="s">
        <v>150</v>
      </c>
      <c r="M38" s="412"/>
      <c r="N38" s="146" t="s">
        <v>150</v>
      </c>
      <c r="O38" s="145"/>
      <c r="P38" s="410" t="s">
        <v>149</v>
      </c>
      <c r="Q38" s="412"/>
      <c r="R38" s="146" t="s">
        <v>148</v>
      </c>
      <c r="S38" s="145"/>
      <c r="T38" s="410" t="s">
        <v>147</v>
      </c>
      <c r="U38" s="412"/>
      <c r="V38" s="410" t="s">
        <v>146</v>
      </c>
      <c r="W38" s="411"/>
      <c r="X38" s="147"/>
      <c r="Y38" s="410" t="s">
        <v>153</v>
      </c>
      <c r="Z38" s="412"/>
      <c r="AA38" s="410" t="s">
        <v>152</v>
      </c>
      <c r="AB38" s="412"/>
      <c r="AC38" s="411" t="s">
        <v>151</v>
      </c>
      <c r="AD38" s="412"/>
      <c r="AE38" s="410" t="s">
        <v>150</v>
      </c>
      <c r="AF38" s="412"/>
      <c r="AG38" s="146" t="s">
        <v>150</v>
      </c>
      <c r="AH38" s="145"/>
      <c r="AI38" s="410" t="s">
        <v>149</v>
      </c>
      <c r="AJ38" s="412"/>
      <c r="AK38" s="146" t="s">
        <v>148</v>
      </c>
      <c r="AL38" s="145"/>
      <c r="AM38" s="410" t="s">
        <v>147</v>
      </c>
      <c r="AN38" s="412"/>
      <c r="AO38" s="410" t="s">
        <v>146</v>
      </c>
      <c r="AP38" s="412"/>
      <c r="AQ38" s="410"/>
      <c r="AR38" s="411"/>
    </row>
    <row r="39" spans="1:44">
      <c r="A39" s="8"/>
      <c r="B39" s="8" t="s">
        <v>23</v>
      </c>
      <c r="C39" s="8"/>
      <c r="D39" s="7"/>
      <c r="E39" s="144">
        <v>19</v>
      </c>
      <c r="F39" s="136">
        <v>0</v>
      </c>
      <c r="G39" s="7"/>
      <c r="H39" s="141">
        <v>1</v>
      </c>
      <c r="I39" s="7"/>
      <c r="J39" s="143">
        <v>10</v>
      </c>
      <c r="K39" s="142"/>
      <c r="L39" s="136">
        <v>8</v>
      </c>
      <c r="M39" s="136"/>
      <c r="N39" s="138">
        <v>0</v>
      </c>
      <c r="O39" s="4"/>
      <c r="P39" s="138">
        <v>0</v>
      </c>
      <c r="Q39" s="139"/>
      <c r="R39" s="141">
        <v>0</v>
      </c>
      <c r="S39" s="137"/>
      <c r="T39" s="136">
        <v>0</v>
      </c>
      <c r="U39" s="7"/>
      <c r="V39" s="136">
        <v>0</v>
      </c>
      <c r="W39" s="4"/>
      <c r="X39" s="144">
        <v>19</v>
      </c>
      <c r="Y39" s="136">
        <v>0</v>
      </c>
      <c r="Z39" s="7"/>
      <c r="AA39" s="141">
        <v>1</v>
      </c>
      <c r="AB39" s="7"/>
      <c r="AC39" s="143">
        <v>10</v>
      </c>
      <c r="AD39" s="142"/>
      <c r="AE39" s="136">
        <v>8</v>
      </c>
      <c r="AF39" s="136"/>
      <c r="AG39" s="138">
        <v>0</v>
      </c>
      <c r="AH39" s="4"/>
      <c r="AI39" s="138">
        <v>0</v>
      </c>
      <c r="AJ39" s="139"/>
      <c r="AK39" s="141">
        <v>0</v>
      </c>
      <c r="AL39" s="137"/>
      <c r="AM39" s="136">
        <v>0</v>
      </c>
      <c r="AN39" s="7"/>
      <c r="AO39" s="136">
        <v>0</v>
      </c>
      <c r="AP39" s="4"/>
      <c r="AQ39" s="6"/>
      <c r="AR39" s="8" t="s">
        <v>145</v>
      </c>
    </row>
    <row r="40" spans="1:44">
      <c r="A40" s="8"/>
      <c r="B40" s="8" t="s">
        <v>22</v>
      </c>
      <c r="C40" s="8"/>
      <c r="D40" s="7"/>
      <c r="E40" s="140">
        <v>28</v>
      </c>
      <c r="F40" s="136">
        <v>0</v>
      </c>
      <c r="G40" s="7"/>
      <c r="H40" s="138">
        <v>0</v>
      </c>
      <c r="I40" s="7"/>
      <c r="J40" s="6">
        <v>17</v>
      </c>
      <c r="K40" s="7"/>
      <c r="L40" s="136">
        <v>11</v>
      </c>
      <c r="M40" s="136"/>
      <c r="N40" s="138">
        <v>0</v>
      </c>
      <c r="O40" s="4"/>
      <c r="P40" s="138">
        <v>0</v>
      </c>
      <c r="Q40" s="139"/>
      <c r="R40" s="138">
        <v>0</v>
      </c>
      <c r="S40" s="137"/>
      <c r="T40" s="136">
        <v>0</v>
      </c>
      <c r="U40" s="7"/>
      <c r="V40" s="136">
        <v>0</v>
      </c>
      <c r="W40" s="4"/>
      <c r="X40" s="140">
        <v>28</v>
      </c>
      <c r="Y40" s="136">
        <v>0</v>
      </c>
      <c r="Z40" s="7"/>
      <c r="AA40" s="138">
        <v>0</v>
      </c>
      <c r="AB40" s="7"/>
      <c r="AC40" s="6">
        <v>17</v>
      </c>
      <c r="AD40" s="7"/>
      <c r="AE40" s="136">
        <v>11</v>
      </c>
      <c r="AF40" s="136"/>
      <c r="AG40" s="138">
        <v>0</v>
      </c>
      <c r="AH40" s="4"/>
      <c r="AI40" s="138">
        <v>0</v>
      </c>
      <c r="AJ40" s="139"/>
      <c r="AK40" s="138">
        <v>0</v>
      </c>
      <c r="AL40" s="137"/>
      <c r="AM40" s="136">
        <v>0</v>
      </c>
      <c r="AN40" s="7"/>
      <c r="AO40" s="136">
        <v>0</v>
      </c>
      <c r="AP40" s="4"/>
      <c r="AQ40" s="6"/>
      <c r="AR40" s="8" t="s">
        <v>144</v>
      </c>
    </row>
    <row r="41" spans="1:44">
      <c r="A41" s="8"/>
      <c r="B41" s="8" t="s">
        <v>21</v>
      </c>
      <c r="C41" s="8"/>
      <c r="D41" s="7"/>
      <c r="E41" s="140">
        <v>4</v>
      </c>
      <c r="F41" s="136">
        <v>0</v>
      </c>
      <c r="G41" s="7"/>
      <c r="H41" s="138">
        <v>1</v>
      </c>
      <c r="I41" s="7"/>
      <c r="J41" s="6">
        <v>3</v>
      </c>
      <c r="K41" s="7"/>
      <c r="L41" s="136">
        <v>0</v>
      </c>
      <c r="M41" s="136"/>
      <c r="N41" s="138">
        <v>0</v>
      </c>
      <c r="O41" s="4"/>
      <c r="P41" s="138">
        <v>0</v>
      </c>
      <c r="Q41" s="139"/>
      <c r="R41" s="138">
        <v>0</v>
      </c>
      <c r="S41" s="137"/>
      <c r="T41" s="136">
        <v>0</v>
      </c>
      <c r="U41" s="7"/>
      <c r="V41" s="136">
        <v>0</v>
      </c>
      <c r="W41" s="4"/>
      <c r="X41" s="140">
        <v>4</v>
      </c>
      <c r="Y41" s="136">
        <v>0</v>
      </c>
      <c r="Z41" s="7"/>
      <c r="AA41" s="138">
        <v>1</v>
      </c>
      <c r="AB41" s="7"/>
      <c r="AC41" s="6">
        <v>3</v>
      </c>
      <c r="AD41" s="7"/>
      <c r="AE41" s="136">
        <v>0</v>
      </c>
      <c r="AF41" s="136"/>
      <c r="AG41" s="138">
        <v>0</v>
      </c>
      <c r="AH41" s="4"/>
      <c r="AI41" s="138">
        <v>0</v>
      </c>
      <c r="AJ41" s="139"/>
      <c r="AK41" s="138">
        <v>0</v>
      </c>
      <c r="AL41" s="137"/>
      <c r="AM41" s="136">
        <v>0</v>
      </c>
      <c r="AN41" s="7"/>
      <c r="AO41" s="136">
        <v>0</v>
      </c>
      <c r="AP41" s="4"/>
      <c r="AQ41" s="6"/>
      <c r="AR41" s="8" t="s">
        <v>143</v>
      </c>
    </row>
    <row r="42" spans="1:44">
      <c r="A42" s="8"/>
      <c r="B42" s="8" t="s">
        <v>20</v>
      </c>
      <c r="C42" s="8"/>
      <c r="D42" s="7"/>
      <c r="E42" s="140">
        <v>33</v>
      </c>
      <c r="F42" s="136">
        <v>1</v>
      </c>
      <c r="G42" s="7"/>
      <c r="H42" s="138">
        <v>1</v>
      </c>
      <c r="I42" s="7"/>
      <c r="J42" s="6">
        <v>21</v>
      </c>
      <c r="K42" s="7"/>
      <c r="L42" s="136">
        <v>10</v>
      </c>
      <c r="M42" s="136"/>
      <c r="N42" s="138">
        <v>0</v>
      </c>
      <c r="O42" s="4"/>
      <c r="P42" s="138">
        <v>0</v>
      </c>
      <c r="Q42" s="139"/>
      <c r="R42" s="138">
        <v>0</v>
      </c>
      <c r="S42" s="137"/>
      <c r="T42" s="136">
        <v>0</v>
      </c>
      <c r="U42" s="7"/>
      <c r="V42" s="136">
        <v>0</v>
      </c>
      <c r="W42" s="4"/>
      <c r="X42" s="140">
        <v>33</v>
      </c>
      <c r="Y42" s="136">
        <v>1</v>
      </c>
      <c r="Z42" s="7"/>
      <c r="AA42" s="138">
        <v>1</v>
      </c>
      <c r="AB42" s="7"/>
      <c r="AC42" s="6">
        <v>21</v>
      </c>
      <c r="AD42" s="7"/>
      <c r="AE42" s="136">
        <v>10</v>
      </c>
      <c r="AF42" s="136"/>
      <c r="AG42" s="138">
        <v>0</v>
      </c>
      <c r="AH42" s="4"/>
      <c r="AI42" s="138">
        <v>0</v>
      </c>
      <c r="AJ42" s="139"/>
      <c r="AK42" s="138">
        <v>0</v>
      </c>
      <c r="AL42" s="137"/>
      <c r="AM42" s="136">
        <v>0</v>
      </c>
      <c r="AN42" s="7"/>
      <c r="AO42" s="136">
        <v>0</v>
      </c>
      <c r="AP42" s="4"/>
      <c r="AQ42" s="6"/>
      <c r="AR42" s="8" t="s">
        <v>142</v>
      </c>
    </row>
    <row r="43" spans="1:44">
      <c r="A43" s="8"/>
      <c r="B43" s="8" t="s">
        <v>19</v>
      </c>
      <c r="C43" s="8"/>
      <c r="D43" s="7"/>
      <c r="E43" s="140">
        <v>33</v>
      </c>
      <c r="F43" s="136">
        <v>0</v>
      </c>
      <c r="G43" s="7"/>
      <c r="H43" s="138">
        <v>2</v>
      </c>
      <c r="I43" s="7"/>
      <c r="J43" s="6">
        <v>21</v>
      </c>
      <c r="K43" s="7"/>
      <c r="L43" s="136">
        <v>10</v>
      </c>
      <c r="M43" s="136"/>
      <c r="N43" s="138">
        <v>0</v>
      </c>
      <c r="O43" s="4"/>
      <c r="P43" s="138">
        <v>0</v>
      </c>
      <c r="Q43" s="139"/>
      <c r="R43" s="138">
        <v>0</v>
      </c>
      <c r="S43" s="137"/>
      <c r="T43" s="136">
        <v>0</v>
      </c>
      <c r="U43" s="7"/>
      <c r="V43" s="136">
        <v>0</v>
      </c>
      <c r="W43" s="4"/>
      <c r="X43" s="140">
        <v>33</v>
      </c>
      <c r="Y43" s="136">
        <v>0</v>
      </c>
      <c r="Z43" s="7"/>
      <c r="AA43" s="138">
        <v>2</v>
      </c>
      <c r="AB43" s="7"/>
      <c r="AC43" s="6">
        <v>21</v>
      </c>
      <c r="AD43" s="7"/>
      <c r="AE43" s="136">
        <v>10</v>
      </c>
      <c r="AF43" s="136"/>
      <c r="AG43" s="138">
        <v>0</v>
      </c>
      <c r="AH43" s="4"/>
      <c r="AI43" s="138">
        <v>0</v>
      </c>
      <c r="AJ43" s="139"/>
      <c r="AK43" s="138">
        <v>0</v>
      </c>
      <c r="AL43" s="137"/>
      <c r="AM43" s="136">
        <v>0</v>
      </c>
      <c r="AN43" s="7"/>
      <c r="AO43" s="136">
        <v>0</v>
      </c>
      <c r="AP43" s="4"/>
      <c r="AQ43" s="6"/>
      <c r="AR43" s="8" t="s">
        <v>141</v>
      </c>
    </row>
    <row r="44" spans="1:44">
      <c r="A44" s="8"/>
      <c r="B44" s="8" t="s">
        <v>18</v>
      </c>
      <c r="C44" s="8"/>
      <c r="D44" s="7"/>
      <c r="E44" s="140">
        <v>17</v>
      </c>
      <c r="F44" s="136">
        <v>0</v>
      </c>
      <c r="G44" s="7"/>
      <c r="H44" s="138">
        <v>0</v>
      </c>
      <c r="I44" s="7"/>
      <c r="J44" s="6">
        <v>9</v>
      </c>
      <c r="K44" s="7"/>
      <c r="L44" s="136">
        <v>8</v>
      </c>
      <c r="M44" s="136"/>
      <c r="N44" s="138">
        <v>0</v>
      </c>
      <c r="O44" s="4"/>
      <c r="P44" s="138">
        <v>0</v>
      </c>
      <c r="Q44" s="139"/>
      <c r="R44" s="138">
        <v>0</v>
      </c>
      <c r="S44" s="137"/>
      <c r="T44" s="136">
        <v>0</v>
      </c>
      <c r="U44" s="7"/>
      <c r="V44" s="136">
        <v>0</v>
      </c>
      <c r="W44" s="4"/>
      <c r="X44" s="140">
        <v>17</v>
      </c>
      <c r="Y44" s="136">
        <v>0</v>
      </c>
      <c r="Z44" s="7"/>
      <c r="AA44" s="138">
        <v>0</v>
      </c>
      <c r="AB44" s="7"/>
      <c r="AC44" s="6">
        <v>9</v>
      </c>
      <c r="AD44" s="7"/>
      <c r="AE44" s="136">
        <v>8</v>
      </c>
      <c r="AF44" s="136"/>
      <c r="AG44" s="138">
        <v>0</v>
      </c>
      <c r="AH44" s="4"/>
      <c r="AI44" s="138">
        <v>0</v>
      </c>
      <c r="AJ44" s="139"/>
      <c r="AK44" s="138">
        <v>0</v>
      </c>
      <c r="AL44" s="137"/>
      <c r="AM44" s="136">
        <v>0</v>
      </c>
      <c r="AN44" s="7"/>
      <c r="AO44" s="136">
        <v>0</v>
      </c>
      <c r="AP44" s="4"/>
      <c r="AQ44" s="6"/>
      <c r="AR44" s="8" t="s">
        <v>140</v>
      </c>
    </row>
    <row r="45" spans="1:44">
      <c r="A45" s="8"/>
      <c r="B45" s="8" t="s">
        <v>17</v>
      </c>
      <c r="C45" s="8"/>
      <c r="D45" s="7"/>
      <c r="E45" s="140">
        <v>7</v>
      </c>
      <c r="F45" s="136">
        <v>0</v>
      </c>
      <c r="G45" s="7"/>
      <c r="H45" s="138">
        <v>1</v>
      </c>
      <c r="I45" s="7"/>
      <c r="J45" s="6">
        <v>4</v>
      </c>
      <c r="K45" s="7"/>
      <c r="L45" s="136">
        <v>2</v>
      </c>
      <c r="M45" s="136"/>
      <c r="N45" s="138">
        <v>0</v>
      </c>
      <c r="O45" s="4"/>
      <c r="P45" s="138">
        <v>0</v>
      </c>
      <c r="Q45" s="139"/>
      <c r="R45" s="138">
        <v>0</v>
      </c>
      <c r="S45" s="137"/>
      <c r="T45" s="136">
        <v>0</v>
      </c>
      <c r="U45" s="7"/>
      <c r="V45" s="136">
        <v>0</v>
      </c>
      <c r="W45" s="4"/>
      <c r="X45" s="140">
        <v>7</v>
      </c>
      <c r="Y45" s="136">
        <v>0</v>
      </c>
      <c r="Z45" s="7"/>
      <c r="AA45" s="138">
        <v>1</v>
      </c>
      <c r="AB45" s="7"/>
      <c r="AC45" s="6">
        <v>4</v>
      </c>
      <c r="AD45" s="7"/>
      <c r="AE45" s="136">
        <v>2</v>
      </c>
      <c r="AF45" s="136"/>
      <c r="AG45" s="138">
        <v>0</v>
      </c>
      <c r="AH45" s="4"/>
      <c r="AI45" s="138">
        <v>0</v>
      </c>
      <c r="AJ45" s="139"/>
      <c r="AK45" s="138">
        <v>0</v>
      </c>
      <c r="AL45" s="137"/>
      <c r="AM45" s="136">
        <v>0</v>
      </c>
      <c r="AN45" s="7"/>
      <c r="AO45" s="136">
        <v>0</v>
      </c>
      <c r="AP45" s="4"/>
      <c r="AQ45" s="6"/>
      <c r="AR45" s="8" t="s">
        <v>139</v>
      </c>
    </row>
    <row r="46" spans="1:44">
      <c r="A46" s="8"/>
      <c r="B46" s="8" t="s">
        <v>16</v>
      </c>
      <c r="C46" s="8"/>
      <c r="D46" s="7"/>
      <c r="E46" s="140">
        <v>4</v>
      </c>
      <c r="F46" s="136">
        <v>0</v>
      </c>
      <c r="G46" s="7"/>
      <c r="H46" s="138">
        <v>0</v>
      </c>
      <c r="I46" s="7"/>
      <c r="J46" s="138">
        <v>0</v>
      </c>
      <c r="K46" s="7"/>
      <c r="L46" s="136">
        <v>4</v>
      </c>
      <c r="M46" s="136"/>
      <c r="N46" s="138">
        <v>0</v>
      </c>
      <c r="O46" s="4"/>
      <c r="P46" s="138">
        <v>0</v>
      </c>
      <c r="Q46" s="139"/>
      <c r="R46" s="138">
        <v>0</v>
      </c>
      <c r="S46" s="137"/>
      <c r="T46" s="136">
        <v>0</v>
      </c>
      <c r="U46" s="7"/>
      <c r="V46" s="136">
        <v>0</v>
      </c>
      <c r="W46" s="4"/>
      <c r="X46" s="140">
        <v>4</v>
      </c>
      <c r="Y46" s="136">
        <v>0</v>
      </c>
      <c r="Z46" s="7"/>
      <c r="AA46" s="138">
        <v>0</v>
      </c>
      <c r="AB46" s="7"/>
      <c r="AC46" s="138">
        <v>0</v>
      </c>
      <c r="AD46" s="7"/>
      <c r="AE46" s="136">
        <v>4</v>
      </c>
      <c r="AF46" s="136"/>
      <c r="AG46" s="138">
        <v>0</v>
      </c>
      <c r="AH46" s="4"/>
      <c r="AI46" s="138">
        <v>0</v>
      </c>
      <c r="AJ46" s="139"/>
      <c r="AK46" s="138">
        <v>0</v>
      </c>
      <c r="AL46" s="137"/>
      <c r="AM46" s="136">
        <v>0</v>
      </c>
      <c r="AN46" s="7"/>
      <c r="AO46" s="136">
        <v>0</v>
      </c>
      <c r="AP46" s="4"/>
      <c r="AQ46" s="6"/>
      <c r="AR46" s="8" t="s">
        <v>138</v>
      </c>
    </row>
    <row r="47" spans="1:44">
      <c r="A47" s="8"/>
      <c r="B47" s="8" t="s">
        <v>15</v>
      </c>
      <c r="C47" s="8"/>
      <c r="D47" s="7"/>
      <c r="E47" s="140">
        <v>27</v>
      </c>
      <c r="F47" s="136">
        <v>0</v>
      </c>
      <c r="G47" s="7"/>
      <c r="H47" s="138">
        <v>3</v>
      </c>
      <c r="I47" s="7"/>
      <c r="J47" s="6">
        <v>15</v>
      </c>
      <c r="K47" s="7"/>
      <c r="L47" s="136">
        <v>9</v>
      </c>
      <c r="M47" s="136"/>
      <c r="N47" s="138">
        <v>0</v>
      </c>
      <c r="O47" s="4"/>
      <c r="P47" s="138">
        <v>0</v>
      </c>
      <c r="Q47" s="139"/>
      <c r="R47" s="138">
        <v>0</v>
      </c>
      <c r="S47" s="137"/>
      <c r="T47" s="136">
        <v>0</v>
      </c>
      <c r="U47" s="7"/>
      <c r="V47" s="136">
        <v>0</v>
      </c>
      <c r="W47" s="4"/>
      <c r="X47" s="140">
        <v>27</v>
      </c>
      <c r="Y47" s="136">
        <v>0</v>
      </c>
      <c r="Z47" s="7"/>
      <c r="AA47" s="138">
        <v>3</v>
      </c>
      <c r="AB47" s="7"/>
      <c r="AC47" s="6">
        <v>15</v>
      </c>
      <c r="AD47" s="7"/>
      <c r="AE47" s="136">
        <v>9</v>
      </c>
      <c r="AF47" s="136"/>
      <c r="AG47" s="138">
        <v>0</v>
      </c>
      <c r="AH47" s="4"/>
      <c r="AI47" s="138">
        <v>0</v>
      </c>
      <c r="AJ47" s="139"/>
      <c r="AK47" s="138">
        <v>0</v>
      </c>
      <c r="AL47" s="137"/>
      <c r="AM47" s="136">
        <v>0</v>
      </c>
      <c r="AN47" s="7"/>
      <c r="AO47" s="136">
        <v>0</v>
      </c>
      <c r="AP47" s="4"/>
      <c r="AQ47" s="6"/>
      <c r="AR47" s="8" t="s">
        <v>137</v>
      </c>
    </row>
    <row r="48" spans="1:44">
      <c r="A48" s="8"/>
      <c r="B48" s="8" t="s">
        <v>14</v>
      </c>
      <c r="C48" s="8"/>
      <c r="D48" s="7"/>
      <c r="E48" s="140">
        <v>14</v>
      </c>
      <c r="F48" s="136">
        <v>0</v>
      </c>
      <c r="G48" s="7"/>
      <c r="H48" s="138">
        <v>0</v>
      </c>
      <c r="I48" s="7"/>
      <c r="J48" s="6">
        <v>12</v>
      </c>
      <c r="K48" s="7"/>
      <c r="L48" s="138">
        <v>2</v>
      </c>
      <c r="M48" s="7"/>
      <c r="N48" s="138">
        <v>0</v>
      </c>
      <c r="O48" s="4"/>
      <c r="P48" s="138">
        <v>0</v>
      </c>
      <c r="Q48" s="139"/>
      <c r="R48" s="138">
        <v>0</v>
      </c>
      <c r="S48" s="137"/>
      <c r="T48" s="136">
        <v>0</v>
      </c>
      <c r="U48" s="7"/>
      <c r="V48" s="136">
        <v>0</v>
      </c>
      <c r="W48" s="4"/>
      <c r="X48" s="140">
        <v>14</v>
      </c>
      <c r="Y48" s="136">
        <v>0</v>
      </c>
      <c r="Z48" s="7"/>
      <c r="AA48" s="138">
        <v>0</v>
      </c>
      <c r="AB48" s="7"/>
      <c r="AC48" s="6">
        <v>12</v>
      </c>
      <c r="AD48" s="7"/>
      <c r="AE48" s="138">
        <v>2</v>
      </c>
      <c r="AF48" s="7"/>
      <c r="AG48" s="138">
        <v>0</v>
      </c>
      <c r="AH48" s="4"/>
      <c r="AI48" s="138">
        <v>0</v>
      </c>
      <c r="AJ48" s="139"/>
      <c r="AK48" s="138">
        <v>0</v>
      </c>
      <c r="AL48" s="137"/>
      <c r="AM48" s="136">
        <v>0</v>
      </c>
      <c r="AN48" s="7"/>
      <c r="AO48" s="136">
        <v>0</v>
      </c>
      <c r="AP48" s="4"/>
      <c r="AQ48" s="6"/>
      <c r="AR48" s="8" t="s">
        <v>136</v>
      </c>
    </row>
    <row r="49" spans="1:44">
      <c r="A49" s="8"/>
      <c r="B49" s="8" t="s">
        <v>13</v>
      </c>
      <c r="C49" s="8"/>
      <c r="D49" s="7"/>
      <c r="E49" s="140">
        <v>4</v>
      </c>
      <c r="F49" s="136">
        <v>0</v>
      </c>
      <c r="G49" s="7"/>
      <c r="H49" s="138">
        <v>0</v>
      </c>
      <c r="I49" s="7"/>
      <c r="J49" s="6">
        <v>2</v>
      </c>
      <c r="K49" s="7"/>
      <c r="L49" s="136">
        <v>2</v>
      </c>
      <c r="M49" s="136"/>
      <c r="N49" s="138">
        <v>0</v>
      </c>
      <c r="O49" s="4"/>
      <c r="P49" s="138">
        <v>0</v>
      </c>
      <c r="Q49" s="139"/>
      <c r="R49" s="138">
        <v>0</v>
      </c>
      <c r="S49" s="137"/>
      <c r="T49" s="136">
        <v>0</v>
      </c>
      <c r="U49" s="7"/>
      <c r="V49" s="136">
        <v>0</v>
      </c>
      <c r="W49" s="4"/>
      <c r="X49" s="140">
        <v>4</v>
      </c>
      <c r="Y49" s="136">
        <v>0</v>
      </c>
      <c r="Z49" s="7"/>
      <c r="AA49" s="138">
        <v>0</v>
      </c>
      <c r="AB49" s="7"/>
      <c r="AC49" s="6">
        <v>2</v>
      </c>
      <c r="AD49" s="7"/>
      <c r="AE49" s="136">
        <v>2</v>
      </c>
      <c r="AF49" s="136"/>
      <c r="AG49" s="138">
        <v>0</v>
      </c>
      <c r="AH49" s="4"/>
      <c r="AI49" s="138">
        <v>0</v>
      </c>
      <c r="AJ49" s="139"/>
      <c r="AK49" s="138">
        <v>0</v>
      </c>
      <c r="AL49" s="137"/>
      <c r="AM49" s="136">
        <v>0</v>
      </c>
      <c r="AN49" s="7"/>
      <c r="AO49" s="136">
        <v>0</v>
      </c>
      <c r="AP49" s="4"/>
      <c r="AQ49" s="6"/>
      <c r="AR49" s="8" t="s">
        <v>135</v>
      </c>
    </row>
    <row r="50" spans="1:44">
      <c r="A50" s="8"/>
      <c r="B50" s="8" t="s">
        <v>12</v>
      </c>
      <c r="C50" s="8"/>
      <c r="D50" s="7"/>
      <c r="E50" s="140">
        <v>12</v>
      </c>
      <c r="F50" s="136">
        <v>0</v>
      </c>
      <c r="G50" s="7"/>
      <c r="H50" s="138">
        <v>1</v>
      </c>
      <c r="I50" s="7"/>
      <c r="J50" s="6">
        <v>8</v>
      </c>
      <c r="K50" s="7"/>
      <c r="L50" s="136">
        <v>3</v>
      </c>
      <c r="M50" s="136"/>
      <c r="N50" s="138">
        <v>0</v>
      </c>
      <c r="O50" s="4"/>
      <c r="P50" s="138">
        <v>0</v>
      </c>
      <c r="Q50" s="139"/>
      <c r="R50" s="138">
        <v>0</v>
      </c>
      <c r="S50" s="137"/>
      <c r="T50" s="136">
        <v>0</v>
      </c>
      <c r="U50" s="7"/>
      <c r="V50" s="136">
        <v>0</v>
      </c>
      <c r="W50" s="4"/>
      <c r="X50" s="140">
        <v>12</v>
      </c>
      <c r="Y50" s="136">
        <v>0</v>
      </c>
      <c r="Z50" s="7"/>
      <c r="AA50" s="138">
        <v>1</v>
      </c>
      <c r="AB50" s="7"/>
      <c r="AC50" s="6">
        <v>8</v>
      </c>
      <c r="AD50" s="7"/>
      <c r="AE50" s="136">
        <v>3</v>
      </c>
      <c r="AF50" s="136"/>
      <c r="AG50" s="138">
        <v>0</v>
      </c>
      <c r="AH50" s="4"/>
      <c r="AI50" s="138">
        <v>0</v>
      </c>
      <c r="AJ50" s="139"/>
      <c r="AK50" s="138">
        <v>0</v>
      </c>
      <c r="AL50" s="137"/>
      <c r="AM50" s="136">
        <v>0</v>
      </c>
      <c r="AN50" s="7"/>
      <c r="AO50" s="136">
        <v>0</v>
      </c>
      <c r="AP50" s="4"/>
      <c r="AQ50" s="6"/>
      <c r="AR50" s="8" t="s">
        <v>134</v>
      </c>
    </row>
    <row r="51" spans="1:44">
      <c r="A51" s="8"/>
      <c r="B51" s="8" t="s">
        <v>11</v>
      </c>
      <c r="C51" s="8"/>
      <c r="D51" s="7"/>
      <c r="E51" s="140">
        <v>10</v>
      </c>
      <c r="F51" s="136">
        <v>0</v>
      </c>
      <c r="G51" s="7"/>
      <c r="H51" s="138">
        <v>0</v>
      </c>
      <c r="I51" s="7"/>
      <c r="J51" s="6">
        <v>6</v>
      </c>
      <c r="K51" s="7"/>
      <c r="L51" s="136">
        <v>4</v>
      </c>
      <c r="M51" s="136"/>
      <c r="N51" s="138">
        <v>0</v>
      </c>
      <c r="O51" s="4"/>
      <c r="P51" s="138">
        <v>0</v>
      </c>
      <c r="Q51" s="139"/>
      <c r="R51" s="138">
        <v>0</v>
      </c>
      <c r="S51" s="137"/>
      <c r="T51" s="136">
        <v>0</v>
      </c>
      <c r="U51" s="7"/>
      <c r="V51" s="136">
        <v>0</v>
      </c>
      <c r="W51" s="4"/>
      <c r="X51" s="140">
        <v>10</v>
      </c>
      <c r="Y51" s="136">
        <v>0</v>
      </c>
      <c r="Z51" s="7"/>
      <c r="AA51" s="138">
        <v>0</v>
      </c>
      <c r="AB51" s="7"/>
      <c r="AC51" s="6">
        <v>6</v>
      </c>
      <c r="AD51" s="7"/>
      <c r="AE51" s="136">
        <v>4</v>
      </c>
      <c r="AF51" s="136"/>
      <c r="AG51" s="138">
        <v>0</v>
      </c>
      <c r="AH51" s="4"/>
      <c r="AI51" s="138">
        <v>0</v>
      </c>
      <c r="AJ51" s="139"/>
      <c r="AK51" s="138">
        <v>0</v>
      </c>
      <c r="AL51" s="137"/>
      <c r="AM51" s="136">
        <v>0</v>
      </c>
      <c r="AN51" s="7"/>
      <c r="AO51" s="136">
        <v>0</v>
      </c>
      <c r="AP51" s="4"/>
      <c r="AQ51" s="6"/>
      <c r="AR51" s="8" t="s">
        <v>133</v>
      </c>
    </row>
    <row r="52" spans="1:44">
      <c r="A52" s="8"/>
      <c r="B52" s="8" t="s">
        <v>10</v>
      </c>
      <c r="C52" s="8"/>
      <c r="D52" s="7"/>
      <c r="E52" s="140">
        <v>11</v>
      </c>
      <c r="F52" s="136">
        <v>0</v>
      </c>
      <c r="G52" s="7"/>
      <c r="H52" s="138">
        <v>0</v>
      </c>
      <c r="I52" s="7"/>
      <c r="J52" s="6">
        <v>7</v>
      </c>
      <c r="K52" s="7"/>
      <c r="L52" s="136">
        <v>4</v>
      </c>
      <c r="M52" s="136"/>
      <c r="N52" s="138">
        <v>0</v>
      </c>
      <c r="O52" s="4"/>
      <c r="P52" s="138">
        <v>0</v>
      </c>
      <c r="Q52" s="139"/>
      <c r="R52" s="138">
        <v>0</v>
      </c>
      <c r="S52" s="137"/>
      <c r="T52" s="136">
        <v>0</v>
      </c>
      <c r="U52" s="7"/>
      <c r="V52" s="136">
        <v>0</v>
      </c>
      <c r="W52" s="4"/>
      <c r="X52" s="140">
        <v>11</v>
      </c>
      <c r="Y52" s="136">
        <v>0</v>
      </c>
      <c r="Z52" s="7"/>
      <c r="AA52" s="138">
        <v>0</v>
      </c>
      <c r="AB52" s="7"/>
      <c r="AC52" s="6">
        <v>7</v>
      </c>
      <c r="AD52" s="7"/>
      <c r="AE52" s="136">
        <v>4</v>
      </c>
      <c r="AF52" s="136"/>
      <c r="AG52" s="138">
        <v>0</v>
      </c>
      <c r="AH52" s="4"/>
      <c r="AI52" s="138">
        <v>0</v>
      </c>
      <c r="AJ52" s="139"/>
      <c r="AK52" s="138">
        <v>0</v>
      </c>
      <c r="AL52" s="137"/>
      <c r="AM52" s="136">
        <v>0</v>
      </c>
      <c r="AN52" s="7"/>
      <c r="AO52" s="136">
        <v>0</v>
      </c>
      <c r="AP52" s="4"/>
      <c r="AQ52" s="6"/>
      <c r="AR52" s="8" t="s">
        <v>132</v>
      </c>
    </row>
    <row r="53" spans="1:44">
      <c r="A53" s="8"/>
      <c r="B53" s="8" t="s">
        <v>9</v>
      </c>
      <c r="C53" s="8"/>
      <c r="D53" s="7"/>
      <c r="E53" s="140">
        <v>9</v>
      </c>
      <c r="F53" s="136">
        <v>0</v>
      </c>
      <c r="G53" s="7"/>
      <c r="H53" s="138">
        <v>0</v>
      </c>
      <c r="I53" s="7"/>
      <c r="J53" s="6">
        <v>3</v>
      </c>
      <c r="K53" s="7"/>
      <c r="L53" s="136">
        <v>6</v>
      </c>
      <c r="M53" s="136"/>
      <c r="N53" s="138">
        <v>0</v>
      </c>
      <c r="O53" s="4"/>
      <c r="P53" s="138">
        <v>0</v>
      </c>
      <c r="Q53" s="139"/>
      <c r="R53" s="138">
        <v>0</v>
      </c>
      <c r="S53" s="137"/>
      <c r="T53" s="136">
        <v>0</v>
      </c>
      <c r="U53" s="7"/>
      <c r="V53" s="136">
        <v>0</v>
      </c>
      <c r="W53" s="4"/>
      <c r="X53" s="140">
        <v>9</v>
      </c>
      <c r="Y53" s="136">
        <v>0</v>
      </c>
      <c r="Z53" s="7"/>
      <c r="AA53" s="138">
        <v>0</v>
      </c>
      <c r="AB53" s="7"/>
      <c r="AC53" s="6">
        <v>3</v>
      </c>
      <c r="AD53" s="7"/>
      <c r="AE53" s="136">
        <v>6</v>
      </c>
      <c r="AF53" s="136"/>
      <c r="AG53" s="138">
        <v>0</v>
      </c>
      <c r="AH53" s="4"/>
      <c r="AI53" s="138">
        <v>0</v>
      </c>
      <c r="AJ53" s="139"/>
      <c r="AK53" s="138">
        <v>0</v>
      </c>
      <c r="AL53" s="137"/>
      <c r="AM53" s="136">
        <v>0</v>
      </c>
      <c r="AN53" s="7"/>
      <c r="AO53" s="136">
        <v>0</v>
      </c>
      <c r="AP53" s="4"/>
      <c r="AQ53" s="6"/>
      <c r="AR53" s="8" t="s">
        <v>131</v>
      </c>
    </row>
    <row r="54" spans="1:44">
      <c r="A54" s="8"/>
      <c r="B54" s="8" t="s">
        <v>8</v>
      </c>
      <c r="C54" s="8"/>
      <c r="D54" s="7"/>
      <c r="E54" s="140">
        <v>13</v>
      </c>
      <c r="F54" s="136">
        <v>0</v>
      </c>
      <c r="G54" s="7"/>
      <c r="H54" s="138">
        <v>0</v>
      </c>
      <c r="I54" s="7"/>
      <c r="J54" s="6">
        <v>5</v>
      </c>
      <c r="K54" s="7"/>
      <c r="L54" s="136">
        <v>8</v>
      </c>
      <c r="M54" s="136"/>
      <c r="N54" s="138">
        <v>0</v>
      </c>
      <c r="O54" s="4"/>
      <c r="P54" s="138">
        <v>0</v>
      </c>
      <c r="Q54" s="139"/>
      <c r="R54" s="138">
        <v>0</v>
      </c>
      <c r="S54" s="137"/>
      <c r="T54" s="136">
        <v>0</v>
      </c>
      <c r="U54" s="7"/>
      <c r="V54" s="136">
        <v>0</v>
      </c>
      <c r="W54" s="4"/>
      <c r="X54" s="140">
        <v>13</v>
      </c>
      <c r="Y54" s="136">
        <v>0</v>
      </c>
      <c r="Z54" s="7"/>
      <c r="AA54" s="138">
        <v>0</v>
      </c>
      <c r="AB54" s="7"/>
      <c r="AC54" s="6">
        <v>5</v>
      </c>
      <c r="AD54" s="7"/>
      <c r="AE54" s="136">
        <v>8</v>
      </c>
      <c r="AF54" s="136"/>
      <c r="AG54" s="138">
        <v>0</v>
      </c>
      <c r="AH54" s="4"/>
      <c r="AI54" s="138">
        <v>0</v>
      </c>
      <c r="AJ54" s="139"/>
      <c r="AK54" s="138">
        <v>0</v>
      </c>
      <c r="AL54" s="137"/>
      <c r="AM54" s="136">
        <v>0</v>
      </c>
      <c r="AN54" s="7"/>
      <c r="AO54" s="136">
        <v>0</v>
      </c>
      <c r="AP54" s="4"/>
      <c r="AQ54" s="6"/>
      <c r="AR54" s="8" t="s">
        <v>130</v>
      </c>
    </row>
    <row r="55" spans="1:44" ht="12" customHeight="1">
      <c r="A55" s="9"/>
      <c r="B55" s="9"/>
      <c r="C55" s="9"/>
      <c r="D55" s="10"/>
      <c r="E55" s="9"/>
      <c r="F55" s="11"/>
      <c r="G55" s="10"/>
      <c r="H55" s="11"/>
      <c r="I55" s="10"/>
      <c r="J55" s="9"/>
      <c r="K55" s="9"/>
      <c r="L55" s="11"/>
      <c r="M55" s="10"/>
      <c r="N55" s="9"/>
      <c r="O55" s="9"/>
      <c r="P55" s="11"/>
      <c r="Q55" s="10"/>
      <c r="R55" s="9"/>
      <c r="S55" s="9"/>
      <c r="T55" s="11"/>
      <c r="U55" s="10"/>
      <c r="V55" s="9"/>
      <c r="W55" s="9"/>
      <c r="X55" s="135"/>
      <c r="Y55" s="11"/>
      <c r="Z55" s="10"/>
      <c r="AA55" s="11"/>
      <c r="AB55" s="10"/>
      <c r="AC55" s="9"/>
      <c r="AD55" s="9"/>
      <c r="AE55" s="11"/>
      <c r="AF55" s="10"/>
      <c r="AG55" s="9"/>
      <c r="AH55" s="9"/>
      <c r="AI55" s="11"/>
      <c r="AJ55" s="10"/>
      <c r="AK55" s="9"/>
      <c r="AL55" s="9"/>
      <c r="AM55" s="11"/>
      <c r="AN55" s="10"/>
      <c r="AO55" s="9"/>
      <c r="AP55" s="9"/>
      <c r="AQ55" s="11"/>
      <c r="AR55" s="9"/>
    </row>
    <row r="56" spans="1:44" ht="9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 spans="1:44" ht="17.25" customHeight="1">
      <c r="A57" s="4"/>
      <c r="B57" s="4" t="s">
        <v>129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1:44" ht="17.25" customHeight="1">
      <c r="A58" s="4"/>
      <c r="B58" s="4" t="s">
        <v>128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</sheetData>
  <mergeCells count="126">
    <mergeCell ref="AA38:AB38"/>
    <mergeCell ref="AC38:AD38"/>
    <mergeCell ref="AE38:AF38"/>
    <mergeCell ref="AI38:AJ38"/>
    <mergeCell ref="AM38:AN38"/>
    <mergeCell ref="AO38:AP38"/>
    <mergeCell ref="AM37:AN37"/>
    <mergeCell ref="AO37:AP37"/>
    <mergeCell ref="F38:G38"/>
    <mergeCell ref="H38:I38"/>
    <mergeCell ref="J38:K38"/>
    <mergeCell ref="L38:M38"/>
    <mergeCell ref="P38:Q38"/>
    <mergeCell ref="T38:U38"/>
    <mergeCell ref="V38:W38"/>
    <mergeCell ref="Y38:Z38"/>
    <mergeCell ref="Y37:Z37"/>
    <mergeCell ref="AA37:AB37"/>
    <mergeCell ref="AC37:AD37"/>
    <mergeCell ref="AE37:AF37"/>
    <mergeCell ref="AG37:AH37"/>
    <mergeCell ref="AI37:AJ37"/>
    <mergeCell ref="AM36:AN36"/>
    <mergeCell ref="AO36:AP36"/>
    <mergeCell ref="F37:G37"/>
    <mergeCell ref="H37:I37"/>
    <mergeCell ref="J37:K37"/>
    <mergeCell ref="L37:M37"/>
    <mergeCell ref="N37:O37"/>
    <mergeCell ref="P37:Q37"/>
    <mergeCell ref="T37:U37"/>
    <mergeCell ref="V37:W37"/>
    <mergeCell ref="V36:W36"/>
    <mergeCell ref="Y36:AD36"/>
    <mergeCell ref="AE36:AF36"/>
    <mergeCell ref="AG36:AH36"/>
    <mergeCell ref="AI36:AJ36"/>
    <mergeCell ref="AK36:AL36"/>
    <mergeCell ref="F36:K36"/>
    <mergeCell ref="L36:M36"/>
    <mergeCell ref="N36:O36"/>
    <mergeCell ref="P36:Q36"/>
    <mergeCell ref="R36:S36"/>
    <mergeCell ref="T36:U36"/>
    <mergeCell ref="AI35:AJ35"/>
    <mergeCell ref="AK35:AL35"/>
    <mergeCell ref="AM35:AN35"/>
    <mergeCell ref="AO35:AP35"/>
    <mergeCell ref="F35:K35"/>
    <mergeCell ref="L35:M35"/>
    <mergeCell ref="P35:Q35"/>
    <mergeCell ref="R35:S35"/>
    <mergeCell ref="T35:U35"/>
    <mergeCell ref="V35:W35"/>
    <mergeCell ref="A11:D11"/>
    <mergeCell ref="AQ11:AR11"/>
    <mergeCell ref="A33:D38"/>
    <mergeCell ref="E33:W33"/>
    <mergeCell ref="X33:AP33"/>
    <mergeCell ref="AQ33:AR38"/>
    <mergeCell ref="F34:W34"/>
    <mergeCell ref="Y34:AP34"/>
    <mergeCell ref="V9:W9"/>
    <mergeCell ref="Y9:Z9"/>
    <mergeCell ref="AA9:AB9"/>
    <mergeCell ref="AC9:AD9"/>
    <mergeCell ref="AE9:AF9"/>
    <mergeCell ref="AI9:AJ9"/>
    <mergeCell ref="A4:D9"/>
    <mergeCell ref="E4:W4"/>
    <mergeCell ref="X4:AP4"/>
    <mergeCell ref="AQ4:AR9"/>
    <mergeCell ref="F5:W5"/>
    <mergeCell ref="Y5:AP5"/>
    <mergeCell ref="P6:Q6"/>
    <mergeCell ref="R6:S6"/>
    <mergeCell ref="Y35:AD35"/>
    <mergeCell ref="AE35:AF35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M9:AN9"/>
    <mergeCell ref="AO9:AP9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F6:K6"/>
    <mergeCell ref="L6:M6"/>
  </mergeCells>
  <pageMargins left="0.55118110236220474" right="0" top="0.51181102362204722" bottom="0.39370078740157483" header="0.9055118110236221" footer="0.51181102362204722"/>
  <pageSetup paperSize="9" scale="9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Y59"/>
  <sheetViews>
    <sheetView showGridLines="0" zoomScaleNormal="100" workbookViewId="0">
      <selection activeCell="B1" sqref="B1"/>
    </sheetView>
  </sheetViews>
  <sheetFormatPr defaultColWidth="9.125" defaultRowHeight="18"/>
  <cols>
    <col min="1" max="1" width="1.75" style="1" customWidth="1"/>
    <col min="2" max="2" width="6" style="1" customWidth="1"/>
    <col min="3" max="3" width="5.375" style="1" customWidth="1"/>
    <col min="4" max="4" width="7.125" style="1" customWidth="1"/>
    <col min="5" max="5" width="13" style="1" customWidth="1"/>
    <col min="6" max="6" width="1.625" style="1" customWidth="1"/>
    <col min="7" max="7" width="10.375" style="1" customWidth="1"/>
    <col min="8" max="8" width="1.625" style="1" customWidth="1"/>
    <col min="9" max="9" width="8.625" style="1" customWidth="1"/>
    <col min="10" max="10" width="1.625" style="1" customWidth="1"/>
    <col min="11" max="11" width="11.25" style="1" customWidth="1"/>
    <col min="12" max="12" width="1.625" style="1" customWidth="1"/>
    <col min="13" max="13" width="11.75" style="1" customWidth="1"/>
    <col min="14" max="14" width="1.625" style="1" customWidth="1"/>
    <col min="15" max="15" width="9.75" style="1" customWidth="1"/>
    <col min="16" max="16" width="1.625" style="1" customWidth="1"/>
    <col min="17" max="17" width="9.375" style="1" customWidth="1"/>
    <col min="18" max="18" width="1.625" style="1" customWidth="1"/>
    <col min="19" max="19" width="10.125" style="1" customWidth="1"/>
    <col min="20" max="20" width="1.625" style="1" customWidth="1"/>
    <col min="21" max="21" width="32" style="1" customWidth="1"/>
    <col min="22" max="22" width="2.25" style="1" customWidth="1"/>
    <col min="23" max="23" width="5.875" style="1" customWidth="1"/>
    <col min="24" max="16384" width="9.125" style="1"/>
  </cols>
  <sheetData>
    <row r="1" spans="1:22" s="2" customFormat="1">
      <c r="B1" s="2" t="s">
        <v>200</v>
      </c>
      <c r="C1" s="3"/>
      <c r="D1" s="2" t="s">
        <v>203</v>
      </c>
    </row>
    <row r="2" spans="1:22" s="5" customFormat="1">
      <c r="B2" s="2" t="s">
        <v>199</v>
      </c>
      <c r="C2" s="3"/>
      <c r="D2" s="2" t="s">
        <v>204</v>
      </c>
    </row>
    <row r="3" spans="1:22" s="5" customFormat="1" ht="17.399999999999999">
      <c r="C3" s="12"/>
      <c r="U3" s="14" t="s">
        <v>198</v>
      </c>
    </row>
    <row r="4" spans="1:22" ht="6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2" s="4" customFormat="1" ht="24" customHeight="1">
      <c r="A5" s="424" t="s">
        <v>3</v>
      </c>
      <c r="B5" s="424"/>
      <c r="C5" s="424"/>
      <c r="D5" s="425"/>
      <c r="E5" s="430" t="s">
        <v>197</v>
      </c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1"/>
      <c r="T5" s="432"/>
      <c r="U5" s="194"/>
      <c r="V5" s="189"/>
    </row>
    <row r="6" spans="1:22" s="4" customFormat="1" ht="21.75" customHeight="1">
      <c r="A6" s="426"/>
      <c r="B6" s="426"/>
      <c r="C6" s="426"/>
      <c r="D6" s="427"/>
      <c r="E6" s="433" t="s">
        <v>6</v>
      </c>
      <c r="F6" s="434"/>
      <c r="G6" s="434"/>
      <c r="H6" s="434"/>
      <c r="I6" s="434"/>
      <c r="J6" s="434"/>
      <c r="K6" s="434"/>
      <c r="L6" s="435"/>
      <c r="M6" s="433" t="s">
        <v>201</v>
      </c>
      <c r="N6" s="434"/>
      <c r="O6" s="434"/>
      <c r="P6" s="434"/>
      <c r="Q6" s="434"/>
      <c r="R6" s="434"/>
      <c r="S6" s="434"/>
      <c r="T6" s="435"/>
      <c r="U6" s="189"/>
      <c r="V6" s="189"/>
    </row>
    <row r="7" spans="1:22" s="4" customFormat="1" ht="21.75" customHeight="1">
      <c r="A7" s="426"/>
      <c r="B7" s="426"/>
      <c r="C7" s="426"/>
      <c r="D7" s="427"/>
      <c r="E7" s="436"/>
      <c r="F7" s="425"/>
      <c r="G7" s="437"/>
      <c r="H7" s="438"/>
      <c r="I7" s="437" t="s">
        <v>196</v>
      </c>
      <c r="J7" s="438"/>
      <c r="K7" s="437"/>
      <c r="L7" s="438"/>
      <c r="M7" s="436"/>
      <c r="N7" s="425"/>
      <c r="O7" s="437"/>
      <c r="P7" s="438"/>
      <c r="Q7" s="437" t="s">
        <v>196</v>
      </c>
      <c r="R7" s="438"/>
      <c r="S7" s="437"/>
      <c r="T7" s="438"/>
      <c r="U7" s="22" t="s">
        <v>4</v>
      </c>
      <c r="V7" s="24"/>
    </row>
    <row r="8" spans="1:22" s="4" customFormat="1" ht="21.75" customHeight="1">
      <c r="A8" s="426"/>
      <c r="B8" s="426"/>
      <c r="C8" s="426"/>
      <c r="D8" s="427"/>
      <c r="E8" s="439" t="s">
        <v>0</v>
      </c>
      <c r="F8" s="427"/>
      <c r="G8" s="440" t="s">
        <v>172</v>
      </c>
      <c r="H8" s="441"/>
      <c r="I8" s="440" t="s">
        <v>159</v>
      </c>
      <c r="J8" s="441"/>
      <c r="K8" s="440" t="s">
        <v>195</v>
      </c>
      <c r="L8" s="441"/>
      <c r="M8" s="439" t="s">
        <v>0</v>
      </c>
      <c r="N8" s="427"/>
      <c r="O8" s="440" t="s">
        <v>172</v>
      </c>
      <c r="P8" s="441"/>
      <c r="Q8" s="440" t="s">
        <v>159</v>
      </c>
      <c r="R8" s="441"/>
      <c r="S8" s="440" t="s">
        <v>195</v>
      </c>
      <c r="T8" s="441"/>
      <c r="U8" s="17"/>
      <c r="V8" s="189"/>
    </row>
    <row r="9" spans="1:22" s="4" customFormat="1" ht="21.75" customHeight="1">
      <c r="A9" s="428"/>
      <c r="B9" s="428"/>
      <c r="C9" s="428"/>
      <c r="D9" s="429"/>
      <c r="E9" s="446" t="s">
        <v>2</v>
      </c>
      <c r="F9" s="429"/>
      <c r="G9" s="442" t="s">
        <v>168</v>
      </c>
      <c r="H9" s="443"/>
      <c r="I9" s="442" t="s">
        <v>194</v>
      </c>
      <c r="J9" s="443"/>
      <c r="K9" s="442" t="s">
        <v>193</v>
      </c>
      <c r="L9" s="443"/>
      <c r="M9" s="446" t="s">
        <v>2</v>
      </c>
      <c r="N9" s="429"/>
      <c r="O9" s="442" t="s">
        <v>168</v>
      </c>
      <c r="P9" s="443"/>
      <c r="Q9" s="442" t="s">
        <v>194</v>
      </c>
      <c r="R9" s="443"/>
      <c r="S9" s="442" t="s">
        <v>193</v>
      </c>
      <c r="T9" s="443"/>
      <c r="U9" s="190"/>
      <c r="V9" s="189"/>
    </row>
    <row r="10" spans="1:22" s="8" customFormat="1" ht="3" customHeight="1">
      <c r="A10" s="193"/>
      <c r="B10" s="193"/>
      <c r="C10" s="193"/>
      <c r="D10" s="191"/>
      <c r="E10" s="193"/>
      <c r="F10" s="193"/>
      <c r="G10" s="18"/>
      <c r="H10" s="19"/>
      <c r="I10" s="20"/>
      <c r="J10" s="20"/>
      <c r="K10" s="18"/>
      <c r="L10" s="19"/>
      <c r="M10" s="193"/>
      <c r="N10" s="193"/>
      <c r="O10" s="18"/>
      <c r="P10" s="19"/>
      <c r="Q10" s="20"/>
      <c r="R10" s="20"/>
      <c r="S10" s="18"/>
      <c r="T10" s="19"/>
      <c r="U10" s="192"/>
    </row>
    <row r="11" spans="1:22" s="188" customFormat="1" ht="20.399999999999999" customHeight="1">
      <c r="A11" s="444" t="s">
        <v>1</v>
      </c>
      <c r="B11" s="444"/>
      <c r="C11" s="444"/>
      <c r="D11" s="445"/>
      <c r="E11" s="198">
        <v>1295.414</v>
      </c>
      <c r="F11" s="201"/>
      <c r="G11" s="198">
        <v>1295.414</v>
      </c>
      <c r="H11" s="200"/>
      <c r="I11" s="199">
        <v>0</v>
      </c>
      <c r="J11" s="199"/>
      <c r="K11" s="198">
        <v>0</v>
      </c>
      <c r="L11" s="180"/>
      <c r="M11" s="198">
        <v>1295.414</v>
      </c>
      <c r="N11" s="201"/>
      <c r="O11" s="198">
        <v>1295.414</v>
      </c>
      <c r="P11" s="200"/>
      <c r="Q11" s="199">
        <v>0</v>
      </c>
      <c r="R11" s="199"/>
      <c r="S11" s="198">
        <v>0</v>
      </c>
      <c r="T11" s="180"/>
      <c r="U11" s="197" t="s">
        <v>2</v>
      </c>
      <c r="V11" s="178"/>
    </row>
    <row r="12" spans="1:22" s="188" customFormat="1" ht="19.5" customHeight="1">
      <c r="A12" s="179"/>
      <c r="B12" s="179" t="s">
        <v>38</v>
      </c>
      <c r="C12" s="179"/>
      <c r="D12" s="180"/>
      <c r="E12" s="185">
        <v>14.51</v>
      </c>
      <c r="F12" s="185"/>
      <c r="G12" s="181">
        <v>14.51</v>
      </c>
      <c r="H12" s="183"/>
      <c r="I12" s="196">
        <v>0</v>
      </c>
      <c r="J12" s="196"/>
      <c r="K12" s="181">
        <v>0</v>
      </c>
      <c r="L12" s="180"/>
      <c r="M12" s="185">
        <v>14.51</v>
      </c>
      <c r="N12" s="185"/>
      <c r="O12" s="181">
        <v>14.51</v>
      </c>
      <c r="P12" s="183"/>
      <c r="Q12" s="196">
        <v>0</v>
      </c>
      <c r="R12" s="196"/>
      <c r="S12" s="181">
        <v>0</v>
      </c>
      <c r="T12" s="180"/>
      <c r="U12" s="179" t="s">
        <v>192</v>
      </c>
      <c r="V12" s="178"/>
    </row>
    <row r="13" spans="1:22" s="188" customFormat="1" ht="19.5" customHeight="1">
      <c r="A13" s="179"/>
      <c r="B13" s="179" t="s">
        <v>37</v>
      </c>
      <c r="C13" s="179"/>
      <c r="D13" s="180"/>
      <c r="E13" s="185">
        <v>425.37</v>
      </c>
      <c r="F13" s="185"/>
      <c r="G13" s="181">
        <v>425.37</v>
      </c>
      <c r="H13" s="183"/>
      <c r="I13" s="196">
        <v>0</v>
      </c>
      <c r="J13" s="196"/>
      <c r="K13" s="181">
        <v>0</v>
      </c>
      <c r="L13" s="180"/>
      <c r="M13" s="185">
        <v>425.37</v>
      </c>
      <c r="N13" s="185"/>
      <c r="O13" s="181">
        <v>425.37</v>
      </c>
      <c r="P13" s="183"/>
      <c r="Q13" s="196">
        <v>0</v>
      </c>
      <c r="R13" s="196"/>
      <c r="S13" s="181">
        <v>0</v>
      </c>
      <c r="T13" s="180"/>
      <c r="U13" s="179" t="s">
        <v>191</v>
      </c>
      <c r="V13" s="178"/>
    </row>
    <row r="14" spans="1:22" s="188" customFormat="1" ht="19.5" customHeight="1">
      <c r="A14" s="179"/>
      <c r="B14" s="179" t="s">
        <v>36</v>
      </c>
      <c r="C14" s="179"/>
      <c r="D14" s="180"/>
      <c r="E14" s="185">
        <v>107.402</v>
      </c>
      <c r="F14" s="185"/>
      <c r="G14" s="181">
        <v>107.402</v>
      </c>
      <c r="H14" s="183"/>
      <c r="I14" s="196">
        <v>0</v>
      </c>
      <c r="J14" s="196"/>
      <c r="K14" s="181">
        <v>0</v>
      </c>
      <c r="L14" s="180"/>
      <c r="M14" s="185">
        <v>107.402</v>
      </c>
      <c r="N14" s="185"/>
      <c r="O14" s="181">
        <v>107.402</v>
      </c>
      <c r="P14" s="183"/>
      <c r="Q14" s="196">
        <v>0</v>
      </c>
      <c r="R14" s="196"/>
      <c r="S14" s="181">
        <v>0</v>
      </c>
      <c r="T14" s="180"/>
      <c r="U14" s="179" t="s">
        <v>190</v>
      </c>
      <c r="V14" s="178"/>
    </row>
    <row r="15" spans="1:22" s="188" customFormat="1" ht="19.5" customHeight="1">
      <c r="A15" s="179"/>
      <c r="B15" s="179" t="s">
        <v>189</v>
      </c>
      <c r="C15" s="179"/>
      <c r="D15" s="180"/>
      <c r="E15" s="185">
        <v>10.51</v>
      </c>
      <c r="F15" s="185"/>
      <c r="G15" s="181">
        <v>10.51</v>
      </c>
      <c r="H15" s="183"/>
      <c r="I15" s="196">
        <v>0</v>
      </c>
      <c r="J15" s="196"/>
      <c r="K15" s="181">
        <v>0</v>
      </c>
      <c r="L15" s="180"/>
      <c r="M15" s="185">
        <v>10.51</v>
      </c>
      <c r="N15" s="185"/>
      <c r="O15" s="181">
        <v>10.51</v>
      </c>
      <c r="P15" s="183"/>
      <c r="Q15" s="196">
        <v>0</v>
      </c>
      <c r="R15" s="196"/>
      <c r="S15" s="181">
        <v>0</v>
      </c>
      <c r="T15" s="180"/>
      <c r="U15" s="179" t="s">
        <v>188</v>
      </c>
      <c r="V15" s="178"/>
    </row>
    <row r="16" spans="1:22" s="188" customFormat="1" ht="19.5" customHeight="1">
      <c r="A16" s="179"/>
      <c r="B16" s="179" t="s">
        <v>35</v>
      </c>
      <c r="C16" s="179"/>
      <c r="D16" s="180"/>
      <c r="E16" s="185">
        <v>1.67</v>
      </c>
      <c r="F16" s="185"/>
      <c r="G16" s="181">
        <v>1.67</v>
      </c>
      <c r="H16" s="183"/>
      <c r="I16" s="196">
        <v>0</v>
      </c>
      <c r="J16" s="196"/>
      <c r="K16" s="181">
        <v>0</v>
      </c>
      <c r="L16" s="180"/>
      <c r="M16" s="185">
        <v>1.67</v>
      </c>
      <c r="N16" s="185"/>
      <c r="O16" s="181">
        <v>1.67</v>
      </c>
      <c r="P16" s="183"/>
      <c r="Q16" s="196">
        <v>0</v>
      </c>
      <c r="R16" s="196"/>
      <c r="S16" s="181">
        <v>0</v>
      </c>
      <c r="T16" s="180"/>
      <c r="U16" s="179" t="s">
        <v>187</v>
      </c>
      <c r="V16" s="178"/>
    </row>
    <row r="17" spans="1:25" s="188" customFormat="1" ht="19.5" customHeight="1">
      <c r="A17" s="179"/>
      <c r="B17" s="179" t="s">
        <v>34</v>
      </c>
      <c r="C17" s="179"/>
      <c r="D17" s="180"/>
      <c r="E17" s="185">
        <v>2.56</v>
      </c>
      <c r="F17" s="185"/>
      <c r="G17" s="181">
        <v>2.56</v>
      </c>
      <c r="H17" s="183"/>
      <c r="I17" s="196">
        <v>0</v>
      </c>
      <c r="J17" s="196"/>
      <c r="K17" s="181">
        <v>0</v>
      </c>
      <c r="L17" s="180"/>
      <c r="M17" s="185">
        <v>2.56</v>
      </c>
      <c r="N17" s="185"/>
      <c r="O17" s="181">
        <v>2.56</v>
      </c>
      <c r="P17" s="183"/>
      <c r="Q17" s="196">
        <v>0</v>
      </c>
      <c r="R17" s="196"/>
      <c r="S17" s="181">
        <v>0</v>
      </c>
      <c r="T17" s="180"/>
      <c r="U17" s="179" t="s">
        <v>186</v>
      </c>
      <c r="V17" s="178"/>
    </row>
    <row r="18" spans="1:25" s="188" customFormat="1" ht="19.5" customHeight="1">
      <c r="A18" s="179"/>
      <c r="B18" s="179" t="s">
        <v>33</v>
      </c>
      <c r="C18" s="179"/>
      <c r="D18" s="180"/>
      <c r="E18" s="185">
        <v>0.05</v>
      </c>
      <c r="F18" s="185"/>
      <c r="G18" s="181">
        <v>0.05</v>
      </c>
      <c r="H18" s="183"/>
      <c r="I18" s="196">
        <v>0</v>
      </c>
      <c r="J18" s="196"/>
      <c r="K18" s="181">
        <v>0</v>
      </c>
      <c r="L18" s="180"/>
      <c r="M18" s="185">
        <v>0.05</v>
      </c>
      <c r="N18" s="185"/>
      <c r="O18" s="181">
        <v>0.05</v>
      </c>
      <c r="P18" s="183"/>
      <c r="Q18" s="196">
        <v>0</v>
      </c>
      <c r="R18" s="196"/>
      <c r="S18" s="181">
        <v>0</v>
      </c>
      <c r="T18" s="180"/>
      <c r="U18" s="179" t="s">
        <v>185</v>
      </c>
      <c r="V18" s="178"/>
    </row>
    <row r="19" spans="1:25" s="188" customFormat="1" ht="19.5" customHeight="1">
      <c r="A19" s="179"/>
      <c r="B19" s="179" t="s">
        <v>32</v>
      </c>
      <c r="C19" s="179"/>
      <c r="D19" s="180"/>
      <c r="E19" s="185">
        <v>22.33</v>
      </c>
      <c r="F19" s="185"/>
      <c r="G19" s="181">
        <v>22.33</v>
      </c>
      <c r="H19" s="183"/>
      <c r="I19" s="196">
        <v>0</v>
      </c>
      <c r="J19" s="196"/>
      <c r="K19" s="181">
        <v>0</v>
      </c>
      <c r="L19" s="180"/>
      <c r="M19" s="185">
        <v>22.33</v>
      </c>
      <c r="N19" s="185"/>
      <c r="O19" s="181">
        <v>22.33</v>
      </c>
      <c r="P19" s="183"/>
      <c r="Q19" s="196">
        <v>0</v>
      </c>
      <c r="R19" s="196"/>
      <c r="S19" s="181">
        <v>0</v>
      </c>
      <c r="T19" s="180"/>
      <c r="U19" s="179" t="s">
        <v>184</v>
      </c>
      <c r="V19" s="178"/>
    </row>
    <row r="20" spans="1:25" s="188" customFormat="1" ht="19.5" customHeight="1">
      <c r="A20" s="179"/>
      <c r="B20" s="179" t="s">
        <v>31</v>
      </c>
      <c r="C20" s="179"/>
      <c r="D20" s="180"/>
      <c r="E20" s="185">
        <v>28.68</v>
      </c>
      <c r="F20" s="185"/>
      <c r="G20" s="181">
        <v>28.68</v>
      </c>
      <c r="H20" s="183"/>
      <c r="I20" s="196">
        <v>0</v>
      </c>
      <c r="J20" s="196"/>
      <c r="K20" s="181">
        <v>0</v>
      </c>
      <c r="L20" s="180"/>
      <c r="M20" s="185">
        <v>28.68</v>
      </c>
      <c r="N20" s="185"/>
      <c r="O20" s="181">
        <v>28.68</v>
      </c>
      <c r="P20" s="183"/>
      <c r="Q20" s="196">
        <v>0</v>
      </c>
      <c r="R20" s="196"/>
      <c r="S20" s="181">
        <v>0</v>
      </c>
      <c r="T20" s="180"/>
      <c r="U20" s="179" t="s">
        <v>183</v>
      </c>
      <c r="V20" s="178"/>
    </row>
    <row r="21" spans="1:25" s="188" customFormat="1" ht="19.5" customHeight="1">
      <c r="A21" s="179"/>
      <c r="B21" s="179" t="s">
        <v>30</v>
      </c>
      <c r="C21" s="179"/>
      <c r="D21" s="180"/>
      <c r="E21" s="185">
        <v>3.86</v>
      </c>
      <c r="F21" s="185"/>
      <c r="G21" s="181">
        <v>3.86</v>
      </c>
      <c r="H21" s="186"/>
      <c r="I21" s="196">
        <v>0</v>
      </c>
      <c r="J21" s="196"/>
      <c r="K21" s="181">
        <v>0</v>
      </c>
      <c r="L21" s="180"/>
      <c r="M21" s="185">
        <v>3.86</v>
      </c>
      <c r="N21" s="185"/>
      <c r="O21" s="181">
        <v>3.86</v>
      </c>
      <c r="P21" s="186"/>
      <c r="Q21" s="196">
        <v>0</v>
      </c>
      <c r="R21" s="196"/>
      <c r="S21" s="181">
        <v>0</v>
      </c>
      <c r="T21" s="180"/>
      <c r="U21" s="179" t="s">
        <v>182</v>
      </c>
      <c r="V21" s="178"/>
    </row>
    <row r="22" spans="1:25" s="188" customFormat="1" ht="19.5" customHeight="1">
      <c r="A22" s="179"/>
      <c r="B22" s="179" t="s">
        <v>29</v>
      </c>
      <c r="C22" s="179"/>
      <c r="D22" s="180"/>
      <c r="E22" s="185">
        <v>1.51</v>
      </c>
      <c r="F22" s="185"/>
      <c r="G22" s="181">
        <v>1.51</v>
      </c>
      <c r="H22" s="186"/>
      <c r="I22" s="196">
        <v>0</v>
      </c>
      <c r="J22" s="196"/>
      <c r="K22" s="181">
        <v>0</v>
      </c>
      <c r="L22" s="180"/>
      <c r="M22" s="185">
        <v>1.51</v>
      </c>
      <c r="N22" s="185"/>
      <c r="O22" s="181">
        <v>1.51</v>
      </c>
      <c r="P22" s="186"/>
      <c r="Q22" s="196">
        <v>0</v>
      </c>
      <c r="R22" s="196"/>
      <c r="S22" s="181">
        <v>0</v>
      </c>
      <c r="T22" s="180"/>
      <c r="U22" s="179" t="s">
        <v>181</v>
      </c>
      <c r="V22" s="178"/>
    </row>
    <row r="23" spans="1:25" s="188" customFormat="1" ht="19.5" customHeight="1">
      <c r="A23" s="179"/>
      <c r="B23" s="179" t="s">
        <v>28</v>
      </c>
      <c r="C23" s="179"/>
      <c r="D23" s="180"/>
      <c r="E23" s="185">
        <v>3.9940000000000002</v>
      </c>
      <c r="F23" s="185"/>
      <c r="G23" s="181">
        <v>3.9940000000000002</v>
      </c>
      <c r="H23" s="183"/>
      <c r="I23" s="196">
        <v>0</v>
      </c>
      <c r="J23" s="196"/>
      <c r="K23" s="181">
        <v>0</v>
      </c>
      <c r="L23" s="180"/>
      <c r="M23" s="185">
        <v>3.9940000000000002</v>
      </c>
      <c r="N23" s="185"/>
      <c r="O23" s="181">
        <v>3.9940000000000002</v>
      </c>
      <c r="P23" s="183"/>
      <c r="Q23" s="196">
        <v>0</v>
      </c>
      <c r="R23" s="196"/>
      <c r="S23" s="181">
        <v>0</v>
      </c>
      <c r="T23" s="180"/>
      <c r="U23" s="179" t="s">
        <v>180</v>
      </c>
      <c r="V23" s="178"/>
    </row>
    <row r="24" spans="1:25" s="188" customFormat="1" ht="19.5" customHeight="1">
      <c r="A24" s="179"/>
      <c r="B24" s="179" t="s">
        <v>27</v>
      </c>
      <c r="C24" s="179"/>
      <c r="D24" s="180"/>
      <c r="E24" s="185">
        <v>12.451000000000001</v>
      </c>
      <c r="F24" s="185"/>
      <c r="G24" s="181">
        <v>12.451000000000001</v>
      </c>
      <c r="H24" s="183"/>
      <c r="I24" s="196">
        <v>0</v>
      </c>
      <c r="J24" s="196"/>
      <c r="K24" s="181">
        <v>0</v>
      </c>
      <c r="L24" s="180"/>
      <c r="M24" s="185">
        <v>12.451000000000001</v>
      </c>
      <c r="N24" s="185"/>
      <c r="O24" s="181">
        <v>12.451000000000001</v>
      </c>
      <c r="P24" s="183"/>
      <c r="Q24" s="196">
        <v>0</v>
      </c>
      <c r="R24" s="196"/>
      <c r="S24" s="181">
        <v>0</v>
      </c>
      <c r="T24" s="180"/>
      <c r="U24" s="179" t="s">
        <v>179</v>
      </c>
      <c r="V24" s="178"/>
    </row>
    <row r="25" spans="1:25" s="188" customFormat="1" ht="19.5" customHeight="1">
      <c r="A25" s="179"/>
      <c r="B25" s="179" t="s">
        <v>26</v>
      </c>
      <c r="C25" s="179"/>
      <c r="D25" s="180"/>
      <c r="E25" s="185">
        <v>204.98</v>
      </c>
      <c r="F25" s="185"/>
      <c r="G25" s="181">
        <v>204.98</v>
      </c>
      <c r="H25" s="183"/>
      <c r="I25" s="196">
        <v>0</v>
      </c>
      <c r="J25" s="196"/>
      <c r="K25" s="181">
        <v>0</v>
      </c>
      <c r="L25" s="180"/>
      <c r="M25" s="185">
        <v>204.98</v>
      </c>
      <c r="N25" s="185"/>
      <c r="O25" s="181">
        <v>204.98</v>
      </c>
      <c r="P25" s="183"/>
      <c r="Q25" s="196">
        <v>0</v>
      </c>
      <c r="R25" s="196"/>
      <c r="S25" s="181">
        <v>0</v>
      </c>
      <c r="T25" s="180"/>
      <c r="U25" s="179" t="s">
        <v>178</v>
      </c>
      <c r="V25" s="178"/>
    </row>
    <row r="26" spans="1:25" s="188" customFormat="1" ht="19.5" customHeight="1">
      <c r="A26" s="179"/>
      <c r="B26" s="179" t="s">
        <v>25</v>
      </c>
      <c r="C26" s="179"/>
      <c r="D26" s="180"/>
      <c r="E26" s="184">
        <v>5.57</v>
      </c>
      <c r="F26" s="184"/>
      <c r="G26" s="187">
        <v>5.57</v>
      </c>
      <c r="H26" s="183"/>
      <c r="I26" s="196">
        <v>0</v>
      </c>
      <c r="J26" s="196"/>
      <c r="K26" s="181">
        <v>0</v>
      </c>
      <c r="L26" s="180"/>
      <c r="M26" s="184">
        <v>5.57</v>
      </c>
      <c r="N26" s="184"/>
      <c r="O26" s="187">
        <v>5.57</v>
      </c>
      <c r="P26" s="183"/>
      <c r="Q26" s="196">
        <v>0</v>
      </c>
      <c r="R26" s="196"/>
      <c r="S26" s="181">
        <v>0</v>
      </c>
      <c r="T26" s="180"/>
      <c r="U26" s="179" t="s">
        <v>177</v>
      </c>
      <c r="V26" s="178"/>
    </row>
    <row r="27" spans="1:25" s="188" customFormat="1" ht="19.5" customHeight="1">
      <c r="A27" s="179"/>
      <c r="B27" s="179" t="s">
        <v>24</v>
      </c>
      <c r="C27" s="179"/>
      <c r="D27" s="180"/>
      <c r="E27" s="184">
        <v>26.77</v>
      </c>
      <c r="F27" s="184"/>
      <c r="G27" s="187">
        <v>26.77</v>
      </c>
      <c r="H27" s="183"/>
      <c r="I27" s="196">
        <v>0</v>
      </c>
      <c r="J27" s="196"/>
      <c r="K27" s="181">
        <v>0</v>
      </c>
      <c r="L27" s="180"/>
      <c r="M27" s="184">
        <v>26.77</v>
      </c>
      <c r="N27" s="184"/>
      <c r="O27" s="187">
        <v>26.77</v>
      </c>
      <c r="P27" s="183"/>
      <c r="Q27" s="196">
        <v>0</v>
      </c>
      <c r="R27" s="196"/>
      <c r="S27" s="181">
        <v>0</v>
      </c>
      <c r="T27" s="180"/>
      <c r="U27" s="179" t="s">
        <v>176</v>
      </c>
      <c r="V27" s="178"/>
    </row>
    <row r="28" spans="1:25" s="4" customFormat="1" ht="26.25" customHeight="1">
      <c r="A28" s="195"/>
      <c r="B28" s="195"/>
      <c r="C28" s="195"/>
      <c r="D28" s="195"/>
      <c r="E28" s="195"/>
      <c r="F28" s="195"/>
      <c r="G28" s="195"/>
      <c r="H28" s="195"/>
      <c r="I28" s="174"/>
      <c r="J28" s="174"/>
      <c r="K28" s="195"/>
      <c r="L28" s="195"/>
      <c r="M28" s="195"/>
      <c r="N28" s="195"/>
      <c r="O28" s="195"/>
      <c r="P28" s="195"/>
      <c r="Q28" s="174"/>
      <c r="R28" s="174"/>
      <c r="S28" s="195"/>
      <c r="T28" s="195"/>
      <c r="U28" s="195"/>
      <c r="V28" s="174"/>
      <c r="Y28" s="188"/>
    </row>
    <row r="29" spans="1:25" s="2" customFormat="1">
      <c r="B29" s="2" t="s">
        <v>200</v>
      </c>
      <c r="C29" s="3"/>
      <c r="D29" s="2" t="s">
        <v>205</v>
      </c>
      <c r="Y29" s="188"/>
    </row>
    <row r="30" spans="1:25" s="5" customFormat="1">
      <c r="B30" s="2" t="s">
        <v>199</v>
      </c>
      <c r="C30" s="3"/>
      <c r="D30" s="2" t="s">
        <v>206</v>
      </c>
      <c r="Y30" s="188"/>
    </row>
    <row r="31" spans="1:25" s="5" customFormat="1" ht="17.399999999999999">
      <c r="C31" s="12"/>
      <c r="U31" s="14" t="s">
        <v>198</v>
      </c>
      <c r="Y31" s="188"/>
    </row>
    <row r="32" spans="1:25" ht="6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Y32" s="188"/>
    </row>
    <row r="33" spans="1:25" s="4" customFormat="1" ht="24" customHeight="1">
      <c r="A33" s="424" t="s">
        <v>3</v>
      </c>
      <c r="B33" s="424"/>
      <c r="C33" s="424"/>
      <c r="D33" s="425"/>
      <c r="E33" s="430" t="s">
        <v>197</v>
      </c>
      <c r="F33" s="431"/>
      <c r="G33" s="431"/>
      <c r="H33" s="431"/>
      <c r="I33" s="431"/>
      <c r="J33" s="431"/>
      <c r="K33" s="431"/>
      <c r="L33" s="431"/>
      <c r="M33" s="431"/>
      <c r="N33" s="431"/>
      <c r="O33" s="431"/>
      <c r="P33" s="431"/>
      <c r="Q33" s="431"/>
      <c r="R33" s="431"/>
      <c r="S33" s="431"/>
      <c r="T33" s="432"/>
      <c r="U33" s="194"/>
      <c r="V33" s="189"/>
      <c r="Y33" s="188"/>
    </row>
    <row r="34" spans="1:25" s="4" customFormat="1" ht="21.75" customHeight="1">
      <c r="A34" s="426"/>
      <c r="B34" s="426"/>
      <c r="C34" s="426"/>
      <c r="D34" s="427"/>
      <c r="E34" s="433" t="s">
        <v>6</v>
      </c>
      <c r="F34" s="434"/>
      <c r="G34" s="434"/>
      <c r="H34" s="434"/>
      <c r="I34" s="434"/>
      <c r="J34" s="434"/>
      <c r="K34" s="434"/>
      <c r="L34" s="435"/>
      <c r="M34" s="433" t="s">
        <v>201</v>
      </c>
      <c r="N34" s="434"/>
      <c r="O34" s="434"/>
      <c r="P34" s="434"/>
      <c r="Q34" s="434"/>
      <c r="R34" s="434"/>
      <c r="S34" s="434"/>
      <c r="T34" s="435"/>
      <c r="U34" s="189"/>
      <c r="V34" s="189"/>
      <c r="Y34" s="188"/>
    </row>
    <row r="35" spans="1:25" s="4" customFormat="1" ht="21.75" customHeight="1">
      <c r="A35" s="426"/>
      <c r="B35" s="426"/>
      <c r="C35" s="426"/>
      <c r="D35" s="427"/>
      <c r="E35" s="436"/>
      <c r="F35" s="425"/>
      <c r="G35" s="437"/>
      <c r="H35" s="438"/>
      <c r="I35" s="437" t="s">
        <v>196</v>
      </c>
      <c r="J35" s="438"/>
      <c r="K35" s="437"/>
      <c r="L35" s="438"/>
      <c r="M35" s="436"/>
      <c r="N35" s="425"/>
      <c r="O35" s="437"/>
      <c r="P35" s="438"/>
      <c r="Q35" s="437" t="s">
        <v>196</v>
      </c>
      <c r="R35" s="438"/>
      <c r="S35" s="437"/>
      <c r="T35" s="438"/>
      <c r="U35" s="22" t="s">
        <v>4</v>
      </c>
      <c r="V35" s="24"/>
      <c r="Y35" s="188"/>
    </row>
    <row r="36" spans="1:25" s="4" customFormat="1" ht="21.75" customHeight="1">
      <c r="A36" s="426"/>
      <c r="B36" s="426"/>
      <c r="C36" s="426"/>
      <c r="D36" s="427"/>
      <c r="E36" s="439" t="s">
        <v>0</v>
      </c>
      <c r="F36" s="427"/>
      <c r="G36" s="440" t="s">
        <v>172</v>
      </c>
      <c r="H36" s="441"/>
      <c r="I36" s="440" t="s">
        <v>159</v>
      </c>
      <c r="J36" s="441"/>
      <c r="K36" s="440" t="s">
        <v>195</v>
      </c>
      <c r="L36" s="441"/>
      <c r="M36" s="439" t="s">
        <v>0</v>
      </c>
      <c r="N36" s="427"/>
      <c r="O36" s="440" t="s">
        <v>172</v>
      </c>
      <c r="P36" s="441"/>
      <c r="Q36" s="440" t="s">
        <v>159</v>
      </c>
      <c r="R36" s="441"/>
      <c r="S36" s="440" t="s">
        <v>195</v>
      </c>
      <c r="T36" s="441"/>
      <c r="U36" s="17"/>
      <c r="V36" s="189"/>
      <c r="Y36" s="188"/>
    </row>
    <row r="37" spans="1:25" s="4" customFormat="1" ht="21.75" customHeight="1">
      <c r="A37" s="428"/>
      <c r="B37" s="428"/>
      <c r="C37" s="428"/>
      <c r="D37" s="429"/>
      <c r="E37" s="446" t="s">
        <v>2</v>
      </c>
      <c r="F37" s="429"/>
      <c r="G37" s="442" t="s">
        <v>168</v>
      </c>
      <c r="H37" s="443"/>
      <c r="I37" s="442" t="s">
        <v>194</v>
      </c>
      <c r="J37" s="443"/>
      <c r="K37" s="442" t="s">
        <v>193</v>
      </c>
      <c r="L37" s="443"/>
      <c r="M37" s="446" t="s">
        <v>2</v>
      </c>
      <c r="N37" s="429"/>
      <c r="O37" s="442" t="s">
        <v>168</v>
      </c>
      <c r="P37" s="443"/>
      <c r="Q37" s="442" t="s">
        <v>194</v>
      </c>
      <c r="R37" s="443"/>
      <c r="S37" s="442" t="s">
        <v>193</v>
      </c>
      <c r="T37" s="443"/>
      <c r="U37" s="190"/>
      <c r="V37" s="189"/>
      <c r="Y37" s="188"/>
    </row>
    <row r="38" spans="1:25" s="172" customFormat="1" ht="21" customHeight="1">
      <c r="A38" s="179"/>
      <c r="B38" s="179" t="s">
        <v>23</v>
      </c>
      <c r="C38" s="179"/>
      <c r="D38" s="180"/>
      <c r="E38" s="184">
        <v>16.25</v>
      </c>
      <c r="F38" s="184"/>
      <c r="G38" s="187">
        <v>16.25</v>
      </c>
      <c r="H38" s="183"/>
      <c r="I38" s="181">
        <v>0</v>
      </c>
      <c r="J38" s="182"/>
      <c r="K38" s="181">
        <v>0</v>
      </c>
      <c r="L38" s="180"/>
      <c r="M38" s="184">
        <v>16.25</v>
      </c>
      <c r="N38" s="184"/>
      <c r="O38" s="187">
        <v>16.25</v>
      </c>
      <c r="P38" s="183"/>
      <c r="Q38" s="181">
        <v>0</v>
      </c>
      <c r="R38" s="182"/>
      <c r="S38" s="181">
        <v>0</v>
      </c>
      <c r="T38" s="180"/>
      <c r="U38" s="179" t="s">
        <v>145</v>
      </c>
      <c r="V38" s="178"/>
      <c r="Y38" s="4"/>
    </row>
    <row r="39" spans="1:25" s="172" customFormat="1" ht="21" customHeight="1">
      <c r="A39" s="179"/>
      <c r="B39" s="179" t="s">
        <v>22</v>
      </c>
      <c r="C39" s="179"/>
      <c r="D39" s="180"/>
      <c r="E39" s="181">
        <v>2.661</v>
      </c>
      <c r="F39" s="185"/>
      <c r="G39" s="181">
        <v>2.661</v>
      </c>
      <c r="H39" s="183"/>
      <c r="I39" s="181">
        <v>0</v>
      </c>
      <c r="J39" s="182"/>
      <c r="K39" s="181">
        <v>0</v>
      </c>
      <c r="L39" s="180"/>
      <c r="M39" s="181">
        <v>2.661</v>
      </c>
      <c r="N39" s="185"/>
      <c r="O39" s="181">
        <v>2.661</v>
      </c>
      <c r="P39" s="183"/>
      <c r="Q39" s="181">
        <v>0</v>
      </c>
      <c r="R39" s="182"/>
      <c r="S39" s="181">
        <v>0</v>
      </c>
      <c r="T39" s="180"/>
      <c r="U39" s="179" t="s">
        <v>144</v>
      </c>
      <c r="V39" s="178"/>
      <c r="Y39" s="2"/>
    </row>
    <row r="40" spans="1:25" s="172" customFormat="1" ht="21" customHeight="1">
      <c r="A40" s="179"/>
      <c r="B40" s="179" t="s">
        <v>21</v>
      </c>
      <c r="C40" s="179"/>
      <c r="D40" s="180"/>
      <c r="E40" s="181">
        <v>1.53</v>
      </c>
      <c r="F40" s="185"/>
      <c r="G40" s="181">
        <v>1.53</v>
      </c>
      <c r="H40" s="183"/>
      <c r="I40" s="181">
        <v>0</v>
      </c>
      <c r="J40" s="182"/>
      <c r="K40" s="181">
        <v>0</v>
      </c>
      <c r="L40" s="180"/>
      <c r="M40" s="181">
        <v>1.53</v>
      </c>
      <c r="N40" s="185"/>
      <c r="O40" s="181">
        <v>1.53</v>
      </c>
      <c r="P40" s="183"/>
      <c r="Q40" s="181">
        <v>0</v>
      </c>
      <c r="R40" s="182"/>
      <c r="S40" s="181">
        <v>0</v>
      </c>
      <c r="T40" s="180"/>
      <c r="U40" s="179" t="s">
        <v>143</v>
      </c>
      <c r="V40" s="178"/>
      <c r="Y40" s="5"/>
    </row>
    <row r="41" spans="1:25" s="172" customFormat="1" ht="21" customHeight="1">
      <c r="A41" s="179"/>
      <c r="B41" s="179" t="s">
        <v>20</v>
      </c>
      <c r="C41" s="179"/>
      <c r="D41" s="180"/>
      <c r="E41" s="185">
        <v>346.09</v>
      </c>
      <c r="F41" s="185"/>
      <c r="G41" s="181">
        <v>346.09</v>
      </c>
      <c r="H41" s="183"/>
      <c r="I41" s="181">
        <v>0</v>
      </c>
      <c r="J41" s="182"/>
      <c r="K41" s="181">
        <v>0</v>
      </c>
      <c r="L41" s="180"/>
      <c r="M41" s="185">
        <v>346.09</v>
      </c>
      <c r="N41" s="185"/>
      <c r="O41" s="181">
        <v>346.09</v>
      </c>
      <c r="P41" s="183"/>
      <c r="Q41" s="181">
        <v>0</v>
      </c>
      <c r="R41" s="182"/>
      <c r="S41" s="181">
        <v>0</v>
      </c>
      <c r="T41" s="180"/>
      <c r="U41" s="179" t="s">
        <v>142</v>
      </c>
      <c r="V41" s="178"/>
      <c r="Y41" s="5"/>
    </row>
    <row r="42" spans="1:25" s="172" customFormat="1" ht="21" customHeight="1">
      <c r="A42" s="179"/>
      <c r="B42" s="179" t="s">
        <v>19</v>
      </c>
      <c r="C42" s="179"/>
      <c r="D42" s="180"/>
      <c r="E42" s="181">
        <v>7.1609999999999996</v>
      </c>
      <c r="F42" s="185"/>
      <c r="G42" s="181">
        <v>7.1609999999999996</v>
      </c>
      <c r="H42" s="183"/>
      <c r="I42" s="181">
        <v>0</v>
      </c>
      <c r="J42" s="182"/>
      <c r="K42" s="181">
        <v>0</v>
      </c>
      <c r="L42" s="180"/>
      <c r="M42" s="181">
        <v>7.1609999999999996</v>
      </c>
      <c r="N42" s="185"/>
      <c r="O42" s="181">
        <v>7.1609999999999996</v>
      </c>
      <c r="P42" s="183"/>
      <c r="Q42" s="181">
        <v>0</v>
      </c>
      <c r="R42" s="182"/>
      <c r="S42" s="181">
        <v>0</v>
      </c>
      <c r="T42" s="180"/>
      <c r="U42" s="179" t="s">
        <v>141</v>
      </c>
      <c r="V42" s="178"/>
      <c r="Y42" s="1"/>
    </row>
    <row r="43" spans="1:25" s="172" customFormat="1" ht="21" customHeight="1">
      <c r="A43" s="179"/>
      <c r="B43" s="179" t="s">
        <v>18</v>
      </c>
      <c r="C43" s="179"/>
      <c r="D43" s="180"/>
      <c r="E43" s="181">
        <v>2.0649999999999999</v>
      </c>
      <c r="F43" s="185"/>
      <c r="G43" s="181">
        <v>2.0649999999999999</v>
      </c>
      <c r="H43" s="183"/>
      <c r="I43" s="181">
        <v>0</v>
      </c>
      <c r="J43" s="182"/>
      <c r="K43" s="181">
        <v>0</v>
      </c>
      <c r="L43" s="180"/>
      <c r="M43" s="181">
        <v>2.0649999999999999</v>
      </c>
      <c r="N43" s="185"/>
      <c r="O43" s="181">
        <v>2.0649999999999999</v>
      </c>
      <c r="P43" s="183"/>
      <c r="Q43" s="181">
        <v>0</v>
      </c>
      <c r="R43" s="182"/>
      <c r="S43" s="181">
        <v>0</v>
      </c>
      <c r="T43" s="180"/>
      <c r="U43" s="179" t="s">
        <v>140</v>
      </c>
      <c r="V43" s="178"/>
      <c r="Y43" s="4"/>
    </row>
    <row r="44" spans="1:25" s="172" customFormat="1" ht="21" customHeight="1">
      <c r="A44" s="179"/>
      <c r="B44" s="179" t="s">
        <v>17</v>
      </c>
      <c r="C44" s="179"/>
      <c r="D44" s="180"/>
      <c r="E44" s="185">
        <v>14.71</v>
      </c>
      <c r="F44" s="185"/>
      <c r="G44" s="181">
        <v>14.71</v>
      </c>
      <c r="H44" s="183"/>
      <c r="I44" s="181">
        <v>0</v>
      </c>
      <c r="J44" s="182"/>
      <c r="K44" s="181">
        <v>0</v>
      </c>
      <c r="L44" s="180"/>
      <c r="M44" s="185">
        <v>14.71</v>
      </c>
      <c r="N44" s="185"/>
      <c r="O44" s="181">
        <v>14.71</v>
      </c>
      <c r="P44" s="183"/>
      <c r="Q44" s="181">
        <v>0</v>
      </c>
      <c r="R44" s="182"/>
      <c r="S44" s="181">
        <v>0</v>
      </c>
      <c r="T44" s="180"/>
      <c r="U44" s="179" t="s">
        <v>139</v>
      </c>
      <c r="V44" s="178"/>
      <c r="Y44" s="4"/>
    </row>
    <row r="45" spans="1:25" s="172" customFormat="1" ht="21" customHeight="1">
      <c r="A45" s="179"/>
      <c r="B45" s="179" t="s">
        <v>16</v>
      </c>
      <c r="C45" s="179"/>
      <c r="D45" s="180"/>
      <c r="E45" s="181">
        <v>0</v>
      </c>
      <c r="F45" s="186"/>
      <c r="G45" s="185">
        <v>0</v>
      </c>
      <c r="H45" s="183"/>
      <c r="I45" s="181">
        <v>0</v>
      </c>
      <c r="J45" s="182"/>
      <c r="K45" s="181">
        <v>0</v>
      </c>
      <c r="L45" s="180"/>
      <c r="M45" s="181">
        <v>0</v>
      </c>
      <c r="N45" s="186"/>
      <c r="O45" s="185">
        <v>0</v>
      </c>
      <c r="P45" s="183"/>
      <c r="Q45" s="181">
        <v>0</v>
      </c>
      <c r="R45" s="182"/>
      <c r="S45" s="181">
        <v>0</v>
      </c>
      <c r="T45" s="180"/>
      <c r="U45" s="179" t="s">
        <v>138</v>
      </c>
      <c r="V45" s="178"/>
      <c r="Y45" s="4"/>
    </row>
    <row r="46" spans="1:25" s="172" customFormat="1" ht="21" customHeight="1">
      <c r="A46" s="179"/>
      <c r="B46" s="179" t="s">
        <v>15</v>
      </c>
      <c r="C46" s="179"/>
      <c r="D46" s="180"/>
      <c r="E46" s="181">
        <v>18.239999999999998</v>
      </c>
      <c r="F46" s="186"/>
      <c r="G46" s="185">
        <v>18.239999999999998</v>
      </c>
      <c r="H46" s="183"/>
      <c r="I46" s="181">
        <v>0</v>
      </c>
      <c r="J46" s="182"/>
      <c r="K46" s="181">
        <v>0</v>
      </c>
      <c r="L46" s="180"/>
      <c r="M46" s="181">
        <v>18.239999999999998</v>
      </c>
      <c r="N46" s="186"/>
      <c r="O46" s="185">
        <v>18.239999999999998</v>
      </c>
      <c r="P46" s="183"/>
      <c r="Q46" s="181">
        <v>0</v>
      </c>
      <c r="R46" s="182"/>
      <c r="S46" s="181">
        <v>0</v>
      </c>
      <c r="T46" s="180"/>
      <c r="U46" s="179" t="s">
        <v>137</v>
      </c>
      <c r="V46" s="178"/>
      <c r="Y46" s="4"/>
    </row>
    <row r="47" spans="1:25" s="172" customFormat="1" ht="21" customHeight="1">
      <c r="A47" s="179"/>
      <c r="B47" s="179" t="s">
        <v>14</v>
      </c>
      <c r="C47" s="179"/>
      <c r="D47" s="180"/>
      <c r="E47" s="185">
        <v>2.2949999999999999</v>
      </c>
      <c r="F47" s="185"/>
      <c r="G47" s="181">
        <v>2.2949999999999999</v>
      </c>
      <c r="H47" s="183"/>
      <c r="I47" s="181">
        <v>0</v>
      </c>
      <c r="J47" s="182"/>
      <c r="K47" s="181">
        <v>0</v>
      </c>
      <c r="L47" s="180"/>
      <c r="M47" s="185">
        <v>2.2949999999999999</v>
      </c>
      <c r="N47" s="185"/>
      <c r="O47" s="181">
        <v>2.2949999999999999</v>
      </c>
      <c r="P47" s="183"/>
      <c r="Q47" s="181">
        <v>0</v>
      </c>
      <c r="R47" s="182"/>
      <c r="S47" s="181">
        <v>0</v>
      </c>
      <c r="T47" s="180"/>
      <c r="U47" s="179" t="s">
        <v>136</v>
      </c>
      <c r="V47" s="178"/>
      <c r="Y47" s="4"/>
    </row>
    <row r="48" spans="1:25" s="172" customFormat="1" ht="21" customHeight="1">
      <c r="A48" s="179"/>
      <c r="B48" s="179" t="s">
        <v>13</v>
      </c>
      <c r="C48" s="179"/>
      <c r="D48" s="180"/>
      <c r="E48" s="185">
        <v>0.48199999999999998</v>
      </c>
      <c r="F48" s="185"/>
      <c r="G48" s="181">
        <v>0.48199999999999998</v>
      </c>
      <c r="H48" s="183"/>
      <c r="I48" s="181">
        <v>0</v>
      </c>
      <c r="J48" s="182"/>
      <c r="K48" s="181">
        <v>0</v>
      </c>
      <c r="L48" s="180"/>
      <c r="M48" s="185">
        <v>0.48199999999999998</v>
      </c>
      <c r="N48" s="185"/>
      <c r="O48" s="181">
        <v>0.48199999999999998</v>
      </c>
      <c r="P48" s="183"/>
      <c r="Q48" s="181">
        <v>0</v>
      </c>
      <c r="R48" s="182"/>
      <c r="S48" s="181">
        <v>0</v>
      </c>
      <c r="T48" s="180"/>
      <c r="U48" s="179" t="s">
        <v>135</v>
      </c>
      <c r="V48" s="178"/>
    </row>
    <row r="49" spans="1:25" s="172" customFormat="1" ht="21" customHeight="1">
      <c r="A49" s="179"/>
      <c r="B49" s="179" t="s">
        <v>12</v>
      </c>
      <c r="C49" s="179"/>
      <c r="D49" s="180"/>
      <c r="E49" s="185">
        <v>4.1440000000000001</v>
      </c>
      <c r="F49" s="185"/>
      <c r="G49" s="181">
        <v>4.1440000000000001</v>
      </c>
      <c r="H49" s="183"/>
      <c r="I49" s="181">
        <v>0</v>
      </c>
      <c r="J49" s="182"/>
      <c r="K49" s="181">
        <v>0</v>
      </c>
      <c r="L49" s="180"/>
      <c r="M49" s="185">
        <v>4.1440000000000001</v>
      </c>
      <c r="N49" s="185"/>
      <c r="O49" s="181">
        <v>4.1440000000000001</v>
      </c>
      <c r="P49" s="183"/>
      <c r="Q49" s="181">
        <v>0</v>
      </c>
      <c r="R49" s="182"/>
      <c r="S49" s="181">
        <v>0</v>
      </c>
      <c r="T49" s="180"/>
      <c r="U49" s="179" t="s">
        <v>134</v>
      </c>
      <c r="V49" s="178"/>
    </row>
    <row r="50" spans="1:25" s="172" customFormat="1" ht="21" customHeight="1">
      <c r="A50" s="179"/>
      <c r="B50" s="179" t="s">
        <v>11</v>
      </c>
      <c r="C50" s="179"/>
      <c r="D50" s="180"/>
      <c r="E50" s="181">
        <v>0.98899999999999999</v>
      </c>
      <c r="F50" s="185"/>
      <c r="G50" s="181">
        <v>0.98899999999999999</v>
      </c>
      <c r="H50" s="183"/>
      <c r="I50" s="181">
        <v>0</v>
      </c>
      <c r="J50" s="182"/>
      <c r="K50" s="181">
        <v>0</v>
      </c>
      <c r="L50" s="180"/>
      <c r="M50" s="181">
        <v>0.98899999999999999</v>
      </c>
      <c r="N50" s="185"/>
      <c r="O50" s="181">
        <v>0.98899999999999999</v>
      </c>
      <c r="P50" s="183"/>
      <c r="Q50" s="181">
        <v>0</v>
      </c>
      <c r="R50" s="182"/>
      <c r="S50" s="181">
        <v>0</v>
      </c>
      <c r="T50" s="180"/>
      <c r="U50" s="179" t="s">
        <v>133</v>
      </c>
      <c r="V50" s="178"/>
    </row>
    <row r="51" spans="1:25" s="172" customFormat="1" ht="21" customHeight="1">
      <c r="A51" s="179"/>
      <c r="B51" s="179" t="s">
        <v>10</v>
      </c>
      <c r="C51" s="179"/>
      <c r="D51" s="180"/>
      <c r="E51" s="181">
        <v>0.87</v>
      </c>
      <c r="F51" s="184"/>
      <c r="G51" s="181">
        <v>0.87</v>
      </c>
      <c r="H51" s="183"/>
      <c r="I51" s="181">
        <v>0</v>
      </c>
      <c r="J51" s="182"/>
      <c r="K51" s="181">
        <v>0</v>
      </c>
      <c r="L51" s="180"/>
      <c r="M51" s="181">
        <v>0.87</v>
      </c>
      <c r="N51" s="184"/>
      <c r="O51" s="181">
        <v>0.87</v>
      </c>
      <c r="P51" s="183"/>
      <c r="Q51" s="181">
        <v>0</v>
      </c>
      <c r="R51" s="182"/>
      <c r="S51" s="181">
        <v>0</v>
      </c>
      <c r="T51" s="180"/>
      <c r="U51" s="179" t="s">
        <v>132</v>
      </c>
      <c r="V51" s="178"/>
    </row>
    <row r="52" spans="1:25" s="172" customFormat="1" ht="21" customHeight="1">
      <c r="A52" s="179"/>
      <c r="B52" s="179" t="s">
        <v>9</v>
      </c>
      <c r="C52" s="179"/>
      <c r="D52" s="180"/>
      <c r="E52" s="181">
        <v>0.54400000000000004</v>
      </c>
      <c r="F52" s="184"/>
      <c r="G52" s="181">
        <v>0.54400000000000004</v>
      </c>
      <c r="H52" s="183"/>
      <c r="I52" s="181">
        <v>0</v>
      </c>
      <c r="J52" s="182"/>
      <c r="K52" s="181">
        <v>0</v>
      </c>
      <c r="L52" s="180"/>
      <c r="M52" s="181">
        <v>0.54400000000000004</v>
      </c>
      <c r="N52" s="184"/>
      <c r="O52" s="181">
        <v>0.54400000000000004</v>
      </c>
      <c r="P52" s="183"/>
      <c r="Q52" s="181">
        <v>0</v>
      </c>
      <c r="R52" s="182"/>
      <c r="S52" s="181">
        <v>0</v>
      </c>
      <c r="T52" s="180"/>
      <c r="U52" s="179" t="s">
        <v>131</v>
      </c>
      <c r="V52" s="178"/>
    </row>
    <row r="53" spans="1:25" s="172" customFormat="1" ht="21" customHeight="1">
      <c r="A53" s="179"/>
      <c r="B53" s="179" t="s">
        <v>8</v>
      </c>
      <c r="C53" s="179"/>
      <c r="D53" s="180"/>
      <c r="E53" s="181">
        <v>5.1660000000000004</v>
      </c>
      <c r="F53" s="184"/>
      <c r="G53" s="181">
        <v>5.1660000000000004</v>
      </c>
      <c r="H53" s="183"/>
      <c r="I53" s="181">
        <v>0</v>
      </c>
      <c r="J53" s="182"/>
      <c r="K53" s="181">
        <v>0</v>
      </c>
      <c r="L53" s="180"/>
      <c r="M53" s="181">
        <v>5.1660000000000004</v>
      </c>
      <c r="N53" s="184"/>
      <c r="O53" s="181">
        <v>5.1660000000000004</v>
      </c>
      <c r="P53" s="183"/>
      <c r="Q53" s="181">
        <v>0</v>
      </c>
      <c r="R53" s="182"/>
      <c r="S53" s="181">
        <v>0</v>
      </c>
      <c r="T53" s="180"/>
      <c r="U53" s="179" t="s">
        <v>130</v>
      </c>
      <c r="V53" s="178"/>
    </row>
    <row r="54" spans="1:25" ht="6.75" customHeight="1">
      <c r="A54" s="177"/>
      <c r="B54" s="177"/>
      <c r="C54" s="177"/>
      <c r="D54" s="176"/>
      <c r="E54" s="177"/>
      <c r="F54" s="177"/>
      <c r="G54" s="175"/>
      <c r="H54" s="176"/>
      <c r="I54" s="177"/>
      <c r="J54" s="177"/>
      <c r="K54" s="175"/>
      <c r="L54" s="176"/>
      <c r="M54" s="177"/>
      <c r="N54" s="177"/>
      <c r="O54" s="175"/>
      <c r="P54" s="176"/>
      <c r="Q54" s="177"/>
      <c r="R54" s="177"/>
      <c r="S54" s="175"/>
      <c r="T54" s="176"/>
      <c r="U54" s="175"/>
      <c r="V54" s="174"/>
      <c r="Y54" s="172"/>
    </row>
    <row r="55" spans="1:25" ht="3" customHeight="1">
      <c r="A55" s="174"/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Y55" s="172"/>
    </row>
    <row r="56" spans="1:25" s="171" customFormat="1">
      <c r="A56" s="173"/>
      <c r="B56" s="173" t="s">
        <v>129</v>
      </c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Y56" s="172"/>
    </row>
    <row r="57" spans="1:25" s="171" customFormat="1">
      <c r="A57" s="173"/>
      <c r="B57" s="173" t="s">
        <v>128</v>
      </c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Y57" s="172"/>
    </row>
    <row r="58" spans="1:25">
      <c r="Y58" s="4"/>
    </row>
    <row r="59" spans="1:25">
      <c r="Y59" s="4"/>
    </row>
  </sheetData>
  <mergeCells count="57">
    <mergeCell ref="S36:T36"/>
    <mergeCell ref="E37:F37"/>
    <mergeCell ref="G37:H37"/>
    <mergeCell ref="I37:J37"/>
    <mergeCell ref="K37:L37"/>
    <mergeCell ref="M37:N37"/>
    <mergeCell ref="O37:P37"/>
    <mergeCell ref="Q37:R37"/>
    <mergeCell ref="E36:F36"/>
    <mergeCell ref="G36:H36"/>
    <mergeCell ref="I36:J36"/>
    <mergeCell ref="K36:L36"/>
    <mergeCell ref="M36:N36"/>
    <mergeCell ref="E9:F9"/>
    <mergeCell ref="G9:H9"/>
    <mergeCell ref="I9:J9"/>
    <mergeCell ref="K9:L9"/>
    <mergeCell ref="M9:N9"/>
    <mergeCell ref="A11:D11"/>
    <mergeCell ref="A33:D37"/>
    <mergeCell ref="E33:T33"/>
    <mergeCell ref="E34:L34"/>
    <mergeCell ref="M34:T34"/>
    <mergeCell ref="E35:F35"/>
    <mergeCell ref="G35:H35"/>
    <mergeCell ref="I35:J35"/>
    <mergeCell ref="K35:L35"/>
    <mergeCell ref="M35:N35"/>
    <mergeCell ref="O35:P35"/>
    <mergeCell ref="Q35:R35"/>
    <mergeCell ref="S35:T35"/>
    <mergeCell ref="S37:T37"/>
    <mergeCell ref="O36:P36"/>
    <mergeCell ref="Q36:R36"/>
    <mergeCell ref="M8:N8"/>
    <mergeCell ref="O8:P8"/>
    <mergeCell ref="Q8:R8"/>
    <mergeCell ref="S8:T8"/>
    <mergeCell ref="Q9:R9"/>
    <mergeCell ref="S9:T9"/>
    <mergeCell ref="O9:P9"/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  <mergeCell ref="Q7:R7"/>
    <mergeCell ref="S7:T7"/>
    <mergeCell ref="E8:F8"/>
    <mergeCell ref="G8:H8"/>
    <mergeCell ref="I8:J8"/>
    <mergeCell ref="K8:L8"/>
  </mergeCells>
  <pageMargins left="0.35433070866141736" right="0" top="0.78740157480314965" bottom="0.59055118110236227" header="0.51181102362204722" footer="0.51181102362204722"/>
  <pageSetup paperSize="9" scale="95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62"/>
  <sheetViews>
    <sheetView zoomScaleNormal="100" workbookViewId="0">
      <selection activeCell="P7" sqref="P7"/>
    </sheetView>
  </sheetViews>
  <sheetFormatPr defaultColWidth="9.125" defaultRowHeight="18"/>
  <cols>
    <col min="1" max="1" width="1.75" style="1" customWidth="1"/>
    <col min="2" max="2" width="6.125" style="1" customWidth="1"/>
    <col min="3" max="3" width="5.25" style="1" customWidth="1"/>
    <col min="4" max="4" width="7" style="1" customWidth="1"/>
    <col min="5" max="5" width="11.75" style="1" customWidth="1"/>
    <col min="6" max="6" width="1.25" style="1" customWidth="1"/>
    <col min="7" max="7" width="16.25" style="1" customWidth="1"/>
    <col min="8" max="8" width="1.375" style="1" customWidth="1"/>
    <col min="9" max="9" width="15.25" style="1" customWidth="1"/>
    <col min="10" max="10" width="21.75" style="1" customWidth="1"/>
    <col min="11" max="11" width="17" style="1" customWidth="1"/>
    <col min="12" max="12" width="12" style="1" customWidth="1"/>
    <col min="13" max="13" width="28.75" style="1" customWidth="1"/>
    <col min="14" max="14" width="2.375" style="13" customWidth="1"/>
    <col min="15" max="15" width="4.875" style="13" customWidth="1"/>
    <col min="16" max="16384" width="9.125" style="13"/>
  </cols>
  <sheetData>
    <row r="1" spans="1:13" s="294" customFormat="1" ht="20.25" customHeight="1">
      <c r="A1" s="2"/>
      <c r="B1" s="2" t="s">
        <v>309</v>
      </c>
      <c r="C1" s="3"/>
      <c r="D1" s="2" t="s">
        <v>436</v>
      </c>
      <c r="E1" s="2"/>
      <c r="F1" s="2"/>
      <c r="G1" s="2"/>
      <c r="H1" s="2"/>
      <c r="I1" s="2"/>
      <c r="J1" s="2"/>
      <c r="K1" s="2"/>
      <c r="L1" s="2"/>
      <c r="M1" s="2"/>
    </row>
    <row r="2" spans="1:13" s="254" customFormat="1">
      <c r="A2" s="5"/>
      <c r="B2" s="2" t="s">
        <v>310</v>
      </c>
      <c r="C2" s="3"/>
      <c r="D2" s="2" t="s">
        <v>437</v>
      </c>
      <c r="E2" s="5"/>
      <c r="F2" s="5"/>
      <c r="G2" s="5"/>
      <c r="H2" s="5"/>
      <c r="I2" s="5"/>
      <c r="J2" s="5"/>
      <c r="K2" s="5"/>
      <c r="L2" s="5"/>
      <c r="M2" s="5"/>
    </row>
    <row r="3" spans="1:13" ht="6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s="8" customFormat="1" ht="17.399999999999999">
      <c r="A4" s="295"/>
      <c r="B4" s="295"/>
      <c r="C4" s="295"/>
      <c r="D4" s="295"/>
      <c r="E4" s="296"/>
      <c r="F4" s="297"/>
      <c r="G4" s="295"/>
      <c r="H4" s="295"/>
      <c r="I4" s="298"/>
      <c r="J4" s="299" t="s">
        <v>311</v>
      </c>
      <c r="K4" s="300"/>
      <c r="L4" s="299"/>
      <c r="M4" s="301"/>
    </row>
    <row r="5" spans="1:13" s="8" customFormat="1" ht="17.399999999999999">
      <c r="A5" s="447"/>
      <c r="B5" s="447"/>
      <c r="C5" s="447"/>
      <c r="D5" s="447"/>
      <c r="E5" s="448"/>
      <c r="F5" s="449"/>
      <c r="G5" s="448"/>
      <c r="H5" s="449"/>
      <c r="I5" s="302"/>
      <c r="J5" s="303" t="s">
        <v>312</v>
      </c>
      <c r="K5" s="303" t="s">
        <v>313</v>
      </c>
      <c r="L5" s="303"/>
      <c r="M5" s="304"/>
    </row>
    <row r="6" spans="1:13" s="8" customFormat="1" ht="17.399999999999999">
      <c r="A6" s="447" t="s">
        <v>3</v>
      </c>
      <c r="B6" s="447"/>
      <c r="C6" s="447"/>
      <c r="D6" s="447"/>
      <c r="E6" s="448" t="s">
        <v>314</v>
      </c>
      <c r="F6" s="449"/>
      <c r="G6" s="448" t="s">
        <v>315</v>
      </c>
      <c r="H6" s="449"/>
      <c r="I6" s="302" t="s">
        <v>316</v>
      </c>
      <c r="J6" s="303" t="s">
        <v>317</v>
      </c>
      <c r="K6" s="303" t="s">
        <v>318</v>
      </c>
      <c r="L6" s="303" t="s">
        <v>319</v>
      </c>
      <c r="M6" s="304" t="s">
        <v>4</v>
      </c>
    </row>
    <row r="7" spans="1:13" s="8" customFormat="1" ht="17.399999999999999">
      <c r="A7" s="305"/>
      <c r="B7" s="305"/>
      <c r="C7" s="305"/>
      <c r="D7" s="305"/>
      <c r="E7" s="448" t="s">
        <v>320</v>
      </c>
      <c r="F7" s="449"/>
      <c r="G7" s="448" t="s">
        <v>320</v>
      </c>
      <c r="H7" s="449"/>
      <c r="I7" s="302" t="s">
        <v>321</v>
      </c>
      <c r="J7" s="303" t="s">
        <v>322</v>
      </c>
      <c r="K7" s="303" t="s">
        <v>323</v>
      </c>
      <c r="L7" s="303" t="s">
        <v>324</v>
      </c>
      <c r="M7" s="304"/>
    </row>
    <row r="8" spans="1:13" s="8" customFormat="1" ht="17.399999999999999">
      <c r="A8" s="305"/>
      <c r="B8" s="305"/>
      <c r="C8" s="305"/>
      <c r="D8" s="305"/>
      <c r="E8" s="448" t="s">
        <v>325</v>
      </c>
      <c r="F8" s="449"/>
      <c r="G8" s="448" t="s">
        <v>326</v>
      </c>
      <c r="H8" s="449"/>
      <c r="I8" s="302" t="s">
        <v>327</v>
      </c>
      <c r="J8" s="303" t="s">
        <v>328</v>
      </c>
      <c r="K8" s="303" t="s">
        <v>329</v>
      </c>
      <c r="L8" s="303" t="s">
        <v>330</v>
      </c>
      <c r="M8" s="304"/>
    </row>
    <row r="9" spans="1:13" s="8" customFormat="1" ht="17.399999999999999">
      <c r="A9" s="306"/>
      <c r="B9" s="306"/>
      <c r="C9" s="306"/>
      <c r="D9" s="306"/>
      <c r="E9" s="450" t="s">
        <v>331</v>
      </c>
      <c r="F9" s="451"/>
      <c r="G9" s="450" t="s">
        <v>331</v>
      </c>
      <c r="H9" s="451"/>
      <c r="I9" s="307" t="s">
        <v>331</v>
      </c>
      <c r="J9" s="308" t="s">
        <v>331</v>
      </c>
      <c r="K9" s="308" t="s">
        <v>331</v>
      </c>
      <c r="L9" s="308" t="s">
        <v>332</v>
      </c>
      <c r="M9" s="309"/>
    </row>
    <row r="10" spans="1:13" s="8" customFormat="1" ht="6" customHeight="1">
      <c r="A10" s="305"/>
      <c r="B10" s="305"/>
      <c r="C10" s="305"/>
      <c r="D10" s="305"/>
      <c r="E10" s="310"/>
      <c r="F10" s="311"/>
      <c r="G10" s="305"/>
      <c r="H10" s="305"/>
      <c r="I10" s="312"/>
      <c r="J10" s="313"/>
      <c r="K10" s="304"/>
      <c r="L10" s="314"/>
      <c r="M10" s="314"/>
    </row>
    <row r="11" spans="1:13" s="315" customFormat="1" ht="16.95" customHeight="1">
      <c r="A11" s="452" t="s">
        <v>1</v>
      </c>
      <c r="B11" s="452"/>
      <c r="C11" s="452"/>
      <c r="D11" s="453"/>
      <c r="E11" s="372">
        <v>1786513</v>
      </c>
      <c r="F11" s="372">
        <v>0</v>
      </c>
      <c r="G11" s="373">
        <v>45110562</v>
      </c>
      <c r="H11" s="372">
        <v>0</v>
      </c>
      <c r="I11" s="374">
        <v>33028246</v>
      </c>
      <c r="J11" s="375">
        <v>11968578</v>
      </c>
      <c r="K11" s="376">
        <v>3933617</v>
      </c>
      <c r="L11" s="372">
        <v>136935</v>
      </c>
      <c r="M11" s="377" t="s">
        <v>2</v>
      </c>
    </row>
    <row r="12" spans="1:13" s="315" customFormat="1" ht="15" customHeight="1">
      <c r="A12" s="378"/>
      <c r="B12" s="379" t="s">
        <v>38</v>
      </c>
      <c r="C12" s="378"/>
      <c r="D12" s="380"/>
      <c r="E12" s="381">
        <v>333584</v>
      </c>
      <c r="F12" s="382"/>
      <c r="G12" s="381">
        <v>9568384</v>
      </c>
      <c r="H12" s="382"/>
      <c r="I12" s="383">
        <v>7623013</v>
      </c>
      <c r="J12" s="384">
        <v>1936071</v>
      </c>
      <c r="K12" s="385">
        <v>874720</v>
      </c>
      <c r="L12" s="385">
        <v>31469</v>
      </c>
      <c r="M12" s="386" t="s">
        <v>333</v>
      </c>
    </row>
    <row r="13" spans="1:13" s="315" customFormat="1" ht="15" customHeight="1">
      <c r="A13" s="378"/>
      <c r="B13" s="379" t="s">
        <v>37</v>
      </c>
      <c r="C13" s="378"/>
      <c r="D13" s="380"/>
      <c r="E13" s="381">
        <v>86880</v>
      </c>
      <c r="F13" s="382"/>
      <c r="G13" s="381">
        <v>2058605</v>
      </c>
      <c r="H13" s="382"/>
      <c r="I13" s="383">
        <v>1623608</v>
      </c>
      <c r="J13" s="384">
        <v>431655</v>
      </c>
      <c r="K13" s="385">
        <v>155072</v>
      </c>
      <c r="L13" s="385">
        <v>9064</v>
      </c>
      <c r="M13" s="386" t="s">
        <v>334</v>
      </c>
    </row>
    <row r="14" spans="1:13" s="315" customFormat="1" ht="15" customHeight="1">
      <c r="A14" s="378"/>
      <c r="B14" s="379" t="s">
        <v>36</v>
      </c>
      <c r="C14" s="378"/>
      <c r="D14" s="380"/>
      <c r="E14" s="383" t="s">
        <v>39</v>
      </c>
      <c r="F14" s="382"/>
      <c r="G14" s="383" t="s">
        <v>39</v>
      </c>
      <c r="H14" s="382"/>
      <c r="I14" s="383" t="s">
        <v>39</v>
      </c>
      <c r="J14" s="383" t="s">
        <v>39</v>
      </c>
      <c r="K14" s="383" t="s">
        <v>39</v>
      </c>
      <c r="L14" s="383" t="s">
        <v>39</v>
      </c>
      <c r="M14" s="386" t="s">
        <v>335</v>
      </c>
    </row>
    <row r="15" spans="1:13" s="315" customFormat="1" ht="15" customHeight="1">
      <c r="A15" s="378"/>
      <c r="B15" s="379" t="s">
        <v>336</v>
      </c>
      <c r="C15" s="378"/>
      <c r="D15" s="380"/>
      <c r="E15" s="383" t="s">
        <v>39</v>
      </c>
      <c r="F15" s="382"/>
      <c r="G15" s="383" t="s">
        <v>39</v>
      </c>
      <c r="H15" s="382"/>
      <c r="I15" s="383" t="s">
        <v>39</v>
      </c>
      <c r="J15" s="383" t="s">
        <v>39</v>
      </c>
      <c r="K15" s="383" t="s">
        <v>39</v>
      </c>
      <c r="L15" s="383" t="s">
        <v>39</v>
      </c>
      <c r="M15" s="386" t="s">
        <v>337</v>
      </c>
    </row>
    <row r="16" spans="1:13" s="315" customFormat="1" ht="15" customHeight="1">
      <c r="A16" s="320"/>
      <c r="B16" s="379" t="s">
        <v>35</v>
      </c>
      <c r="C16" s="320"/>
      <c r="D16" s="382"/>
      <c r="E16" s="383" t="s">
        <v>39</v>
      </c>
      <c r="F16" s="382"/>
      <c r="G16" s="383" t="s">
        <v>39</v>
      </c>
      <c r="H16" s="382"/>
      <c r="I16" s="383" t="s">
        <v>39</v>
      </c>
      <c r="J16" s="383" t="s">
        <v>39</v>
      </c>
      <c r="K16" s="383" t="s">
        <v>39</v>
      </c>
      <c r="L16" s="383" t="s">
        <v>39</v>
      </c>
      <c r="M16" s="386" t="s">
        <v>338</v>
      </c>
    </row>
    <row r="17" spans="1:15" s="315" customFormat="1" ht="15" customHeight="1">
      <c r="A17" s="320"/>
      <c r="B17" s="379" t="s">
        <v>34</v>
      </c>
      <c r="C17" s="320"/>
      <c r="D17" s="382"/>
      <c r="E17" s="383" t="s">
        <v>39</v>
      </c>
      <c r="F17" s="382"/>
      <c r="G17" s="383" t="s">
        <v>39</v>
      </c>
      <c r="H17" s="382"/>
      <c r="I17" s="383" t="s">
        <v>39</v>
      </c>
      <c r="J17" s="383" t="s">
        <v>39</v>
      </c>
      <c r="K17" s="383" t="s">
        <v>39</v>
      </c>
      <c r="L17" s="383" t="s">
        <v>39</v>
      </c>
      <c r="M17" s="386" t="s">
        <v>339</v>
      </c>
    </row>
    <row r="18" spans="1:15" s="315" customFormat="1" ht="15" customHeight="1">
      <c r="A18" s="320"/>
      <c r="B18" s="379" t="s">
        <v>33</v>
      </c>
      <c r="C18" s="320"/>
      <c r="D18" s="382"/>
      <c r="E18" s="381">
        <v>226924</v>
      </c>
      <c r="F18" s="382"/>
      <c r="G18" s="381">
        <v>4874046</v>
      </c>
      <c r="H18" s="382"/>
      <c r="I18" s="383">
        <v>3547016</v>
      </c>
      <c r="J18" s="384">
        <v>1320030</v>
      </c>
      <c r="K18" s="385">
        <v>562064</v>
      </c>
      <c r="L18" s="385">
        <v>12785</v>
      </c>
      <c r="M18" s="386" t="s">
        <v>340</v>
      </c>
      <c r="O18" s="319"/>
    </row>
    <row r="19" spans="1:15" s="315" customFormat="1" ht="15" customHeight="1">
      <c r="A19" s="320"/>
      <c r="B19" s="379" t="s">
        <v>32</v>
      </c>
      <c r="C19" s="320"/>
      <c r="D19" s="382"/>
      <c r="E19" s="381">
        <v>86400</v>
      </c>
      <c r="F19" s="382"/>
      <c r="G19" s="381">
        <v>1735663</v>
      </c>
      <c r="H19" s="382"/>
      <c r="I19" s="383">
        <v>1396675</v>
      </c>
      <c r="J19" s="384">
        <v>335225</v>
      </c>
      <c r="K19" s="385">
        <v>167278</v>
      </c>
      <c r="L19" s="385">
        <v>6122</v>
      </c>
      <c r="M19" s="386" t="s">
        <v>341</v>
      </c>
      <c r="O19" s="319"/>
    </row>
    <row r="20" spans="1:15" s="315" customFormat="1" ht="15" customHeight="1">
      <c r="A20" s="320"/>
      <c r="B20" s="379" t="s">
        <v>31</v>
      </c>
      <c r="C20" s="320"/>
      <c r="D20" s="382"/>
      <c r="E20" s="383" t="s">
        <v>39</v>
      </c>
      <c r="F20" s="382"/>
      <c r="G20" s="383" t="s">
        <v>39</v>
      </c>
      <c r="H20" s="382"/>
      <c r="I20" s="383" t="s">
        <v>39</v>
      </c>
      <c r="J20" s="383" t="s">
        <v>39</v>
      </c>
      <c r="K20" s="383" t="s">
        <v>39</v>
      </c>
      <c r="L20" s="383" t="s">
        <v>39</v>
      </c>
      <c r="M20" s="386" t="s">
        <v>342</v>
      </c>
    </row>
    <row r="21" spans="1:15" s="315" customFormat="1" ht="15" customHeight="1">
      <c r="A21" s="320"/>
      <c r="B21" s="379" t="s">
        <v>30</v>
      </c>
      <c r="C21" s="320"/>
      <c r="D21" s="382"/>
      <c r="E21" s="381">
        <v>53000</v>
      </c>
      <c r="F21" s="382"/>
      <c r="G21" s="381">
        <v>1577959</v>
      </c>
      <c r="H21" s="382"/>
      <c r="I21" s="383">
        <v>1332341</v>
      </c>
      <c r="J21" s="384">
        <v>243781</v>
      </c>
      <c r="K21" s="385">
        <v>194431</v>
      </c>
      <c r="L21" s="385">
        <v>5825</v>
      </c>
      <c r="M21" s="386" t="s">
        <v>343</v>
      </c>
      <c r="O21" s="319"/>
    </row>
    <row r="22" spans="1:15" s="319" customFormat="1" ht="15" customHeight="1">
      <c r="A22" s="320"/>
      <c r="B22" s="379" t="s">
        <v>29</v>
      </c>
      <c r="C22" s="320"/>
      <c r="D22" s="382"/>
      <c r="E22" s="383" t="s">
        <v>39</v>
      </c>
      <c r="F22" s="382"/>
      <c r="G22" s="383" t="s">
        <v>39</v>
      </c>
      <c r="H22" s="382"/>
      <c r="I22" s="383" t="s">
        <v>39</v>
      </c>
      <c r="J22" s="383" t="s">
        <v>39</v>
      </c>
      <c r="K22" s="383" t="s">
        <v>39</v>
      </c>
      <c r="L22" s="383" t="s">
        <v>39</v>
      </c>
      <c r="M22" s="386" t="s">
        <v>344</v>
      </c>
    </row>
    <row r="23" spans="1:15" s="319" customFormat="1" ht="15" customHeight="1">
      <c r="A23" s="320"/>
      <c r="B23" s="379" t="s">
        <v>28</v>
      </c>
      <c r="C23" s="320"/>
      <c r="D23" s="382"/>
      <c r="E23" s="383" t="s">
        <v>39</v>
      </c>
      <c r="F23" s="382"/>
      <c r="G23" s="383" t="s">
        <v>39</v>
      </c>
      <c r="H23" s="382"/>
      <c r="I23" s="383" t="s">
        <v>39</v>
      </c>
      <c r="J23" s="383" t="s">
        <v>39</v>
      </c>
      <c r="K23" s="383" t="s">
        <v>39</v>
      </c>
      <c r="L23" s="383" t="s">
        <v>39</v>
      </c>
      <c r="M23" s="386" t="s">
        <v>345</v>
      </c>
    </row>
    <row r="24" spans="1:15" s="319" customFormat="1" ht="15" customHeight="1">
      <c r="A24" s="320"/>
      <c r="B24" s="379" t="s">
        <v>27</v>
      </c>
      <c r="C24" s="320"/>
      <c r="D24" s="382"/>
      <c r="E24" s="383" t="s">
        <v>39</v>
      </c>
      <c r="F24" s="382"/>
      <c r="G24" s="383" t="s">
        <v>39</v>
      </c>
      <c r="H24" s="382"/>
      <c r="I24" s="383" t="s">
        <v>39</v>
      </c>
      <c r="J24" s="383" t="s">
        <v>39</v>
      </c>
      <c r="K24" s="383" t="s">
        <v>39</v>
      </c>
      <c r="L24" s="383" t="s">
        <v>39</v>
      </c>
      <c r="M24" s="386" t="s">
        <v>346</v>
      </c>
    </row>
    <row r="25" spans="1:15" s="319" customFormat="1" ht="15" customHeight="1">
      <c r="A25" s="320"/>
      <c r="B25" s="379" t="s">
        <v>26</v>
      </c>
      <c r="C25" s="320"/>
      <c r="D25" s="382"/>
      <c r="E25" s="381">
        <v>145700</v>
      </c>
      <c r="F25" s="382"/>
      <c r="G25" s="381">
        <v>3122311</v>
      </c>
      <c r="H25" s="382"/>
      <c r="I25" s="383">
        <v>2209548</v>
      </c>
      <c r="J25" s="384">
        <v>897590</v>
      </c>
      <c r="K25" s="385">
        <v>362537</v>
      </c>
      <c r="L25" s="385">
        <v>10486</v>
      </c>
      <c r="M25" s="386" t="s">
        <v>347</v>
      </c>
    </row>
    <row r="26" spans="1:15" s="319" customFormat="1" ht="15" customHeight="1">
      <c r="A26" s="320"/>
      <c r="B26" s="379" t="s">
        <v>25</v>
      </c>
      <c r="C26" s="320"/>
      <c r="D26" s="382"/>
      <c r="E26" s="381">
        <v>125520</v>
      </c>
      <c r="F26" s="382"/>
      <c r="G26" s="381">
        <v>3195579</v>
      </c>
      <c r="H26" s="382"/>
      <c r="I26" s="383">
        <v>2459037</v>
      </c>
      <c r="J26" s="384">
        <v>724796</v>
      </c>
      <c r="K26" s="385">
        <v>141884</v>
      </c>
      <c r="L26" s="385">
        <v>11921</v>
      </c>
      <c r="M26" s="386" t="s">
        <v>348</v>
      </c>
    </row>
    <row r="27" spans="1:15" s="319" customFormat="1" ht="15" customHeight="1">
      <c r="A27" s="320"/>
      <c r="B27" s="379" t="s">
        <v>24</v>
      </c>
      <c r="C27" s="320"/>
      <c r="D27" s="382"/>
      <c r="E27" s="383" t="s">
        <v>39</v>
      </c>
      <c r="F27" s="382"/>
      <c r="G27" s="383" t="s">
        <v>39</v>
      </c>
      <c r="H27" s="382"/>
      <c r="I27" s="383" t="s">
        <v>39</v>
      </c>
      <c r="J27" s="383" t="s">
        <v>39</v>
      </c>
      <c r="K27" s="383" t="s">
        <v>39</v>
      </c>
      <c r="L27" s="383" t="s">
        <v>39</v>
      </c>
      <c r="M27" s="386" t="s">
        <v>349</v>
      </c>
    </row>
    <row r="28" spans="1:15" s="319" customFormat="1" ht="15" customHeight="1">
      <c r="A28" s="320"/>
      <c r="B28" s="379" t="s">
        <v>23</v>
      </c>
      <c r="C28" s="320"/>
      <c r="D28" s="382"/>
      <c r="E28" s="381">
        <v>46100</v>
      </c>
      <c r="F28" s="382"/>
      <c r="G28" s="381">
        <v>1528995</v>
      </c>
      <c r="H28" s="382"/>
      <c r="I28" s="383">
        <v>1083588</v>
      </c>
      <c r="J28" s="384">
        <v>430906</v>
      </c>
      <c r="K28" s="385">
        <v>322989</v>
      </c>
      <c r="L28" s="385">
        <v>5483</v>
      </c>
      <c r="M28" s="386" t="s">
        <v>350</v>
      </c>
    </row>
    <row r="29" spans="1:15" s="319" customFormat="1" ht="15" customHeight="1">
      <c r="A29" s="320"/>
      <c r="B29" s="379" t="s">
        <v>22</v>
      </c>
      <c r="C29" s="320"/>
      <c r="D29" s="382"/>
      <c r="E29" s="383" t="s">
        <v>39</v>
      </c>
      <c r="F29" s="382"/>
      <c r="G29" s="383" t="s">
        <v>39</v>
      </c>
      <c r="H29" s="382"/>
      <c r="I29" s="383" t="s">
        <v>39</v>
      </c>
      <c r="J29" s="383" t="s">
        <v>39</v>
      </c>
      <c r="K29" s="383" t="s">
        <v>39</v>
      </c>
      <c r="L29" s="383" t="s">
        <v>39</v>
      </c>
      <c r="M29" s="386" t="s">
        <v>351</v>
      </c>
    </row>
    <row r="30" spans="1:15" s="319" customFormat="1" ht="15" customHeight="1">
      <c r="A30" s="320"/>
      <c r="B30" s="379" t="s">
        <v>21</v>
      </c>
      <c r="C30" s="320"/>
      <c r="D30" s="382"/>
      <c r="E30" s="383" t="s">
        <v>39</v>
      </c>
      <c r="F30" s="382"/>
      <c r="G30" s="383" t="s">
        <v>39</v>
      </c>
      <c r="H30" s="382"/>
      <c r="I30" s="383" t="s">
        <v>39</v>
      </c>
      <c r="J30" s="383" t="s">
        <v>39</v>
      </c>
      <c r="K30" s="383" t="s">
        <v>39</v>
      </c>
      <c r="L30" s="383" t="s">
        <v>39</v>
      </c>
      <c r="M30" s="386" t="s">
        <v>352</v>
      </c>
    </row>
    <row r="31" spans="1:15" s="319" customFormat="1" ht="15" customHeight="1">
      <c r="A31" s="320"/>
      <c r="B31" s="379" t="s">
        <v>20</v>
      </c>
      <c r="C31" s="320"/>
      <c r="D31" s="382"/>
      <c r="E31" s="381">
        <v>386005</v>
      </c>
      <c r="F31" s="382"/>
      <c r="G31" s="381">
        <v>11604930</v>
      </c>
      <c r="H31" s="382"/>
      <c r="I31" s="383">
        <v>7594044</v>
      </c>
      <c r="J31" s="384">
        <v>4003410</v>
      </c>
      <c r="K31" s="385">
        <v>575827</v>
      </c>
      <c r="L31" s="385">
        <v>26649</v>
      </c>
      <c r="M31" s="386" t="s">
        <v>353</v>
      </c>
    </row>
    <row r="32" spans="1:15" s="319" customFormat="1" ht="15" customHeight="1">
      <c r="A32" s="320"/>
      <c r="B32" s="379" t="s">
        <v>19</v>
      </c>
      <c r="C32" s="321"/>
      <c r="D32" s="382"/>
      <c r="E32" s="381">
        <v>296400</v>
      </c>
      <c r="F32" s="382"/>
      <c r="G32" s="381">
        <v>5844090</v>
      </c>
      <c r="H32" s="382"/>
      <c r="I32" s="383">
        <v>4159376</v>
      </c>
      <c r="J32" s="384">
        <v>1645114</v>
      </c>
      <c r="K32" s="385">
        <v>576815</v>
      </c>
      <c r="L32" s="385">
        <v>17131</v>
      </c>
      <c r="M32" s="386" t="s">
        <v>354</v>
      </c>
    </row>
    <row r="33" spans="1:13" ht="26.4" customHeight="1">
      <c r="A33" s="316"/>
      <c r="B33" s="316"/>
      <c r="C33" s="316"/>
      <c r="D33" s="316"/>
      <c r="E33" s="305"/>
      <c r="F33" s="305"/>
      <c r="G33" s="305"/>
      <c r="H33" s="305"/>
      <c r="I33" s="322"/>
      <c r="J33" s="305"/>
      <c r="K33" s="305"/>
      <c r="L33" s="305"/>
      <c r="M33" s="316"/>
    </row>
    <row r="34" spans="1:13">
      <c r="A34" s="323"/>
      <c r="B34" s="2" t="s">
        <v>309</v>
      </c>
      <c r="C34" s="3"/>
      <c r="D34" s="2" t="s">
        <v>434</v>
      </c>
      <c r="E34" s="323"/>
      <c r="F34" s="323"/>
      <c r="G34" s="323"/>
      <c r="H34" s="323"/>
      <c r="I34" s="324"/>
      <c r="J34" s="323"/>
      <c r="K34" s="323"/>
      <c r="L34" s="323"/>
      <c r="M34" s="323"/>
    </row>
    <row r="35" spans="1:13">
      <c r="A35" s="325"/>
      <c r="B35" s="2" t="s">
        <v>310</v>
      </c>
      <c r="C35" s="3"/>
      <c r="D35" s="2" t="s">
        <v>435</v>
      </c>
      <c r="E35" s="325"/>
      <c r="F35" s="325"/>
      <c r="G35" s="325"/>
      <c r="H35" s="325"/>
      <c r="I35" s="326"/>
      <c r="J35" s="325"/>
      <c r="K35" s="325"/>
      <c r="L35" s="325"/>
      <c r="M35" s="325"/>
    </row>
    <row r="36" spans="1:13">
      <c r="A36" s="327"/>
      <c r="B36" s="327"/>
      <c r="C36" s="327"/>
      <c r="D36" s="327"/>
      <c r="E36" s="327"/>
      <c r="F36" s="327"/>
      <c r="G36" s="327"/>
      <c r="H36" s="327"/>
      <c r="I36" s="328"/>
      <c r="J36" s="327"/>
      <c r="K36" s="327"/>
      <c r="L36" s="327"/>
      <c r="M36" s="329"/>
    </row>
    <row r="37" spans="1:13">
      <c r="A37" s="295"/>
      <c r="B37" s="295"/>
      <c r="C37" s="295"/>
      <c r="D37" s="295"/>
      <c r="E37" s="296"/>
      <c r="F37" s="297"/>
      <c r="G37" s="295"/>
      <c r="H37" s="295"/>
      <c r="I37" s="298"/>
      <c r="J37" s="301" t="s">
        <v>311</v>
      </c>
      <c r="K37" s="300"/>
      <c r="L37" s="299"/>
      <c r="M37" s="301"/>
    </row>
    <row r="38" spans="1:13">
      <c r="A38" s="447"/>
      <c r="B38" s="447"/>
      <c r="C38" s="447"/>
      <c r="D38" s="447"/>
      <c r="E38" s="448"/>
      <c r="F38" s="449"/>
      <c r="G38" s="448"/>
      <c r="H38" s="449"/>
      <c r="I38" s="302"/>
      <c r="J38" s="304" t="s">
        <v>312</v>
      </c>
      <c r="K38" s="303" t="s">
        <v>313</v>
      </c>
      <c r="L38" s="303"/>
      <c r="M38" s="304"/>
    </row>
    <row r="39" spans="1:13">
      <c r="A39" s="447" t="s">
        <v>3</v>
      </c>
      <c r="B39" s="447"/>
      <c r="C39" s="447"/>
      <c r="D39" s="447"/>
      <c r="E39" s="448" t="s">
        <v>314</v>
      </c>
      <c r="F39" s="449"/>
      <c r="G39" s="448" t="s">
        <v>315</v>
      </c>
      <c r="H39" s="449"/>
      <c r="I39" s="302" t="s">
        <v>316</v>
      </c>
      <c r="J39" s="304" t="s">
        <v>317</v>
      </c>
      <c r="K39" s="303" t="s">
        <v>318</v>
      </c>
      <c r="L39" s="303" t="s">
        <v>319</v>
      </c>
      <c r="M39" s="304" t="s">
        <v>4</v>
      </c>
    </row>
    <row r="40" spans="1:13">
      <c r="A40" s="305"/>
      <c r="B40" s="305"/>
      <c r="C40" s="305"/>
      <c r="D40" s="305"/>
      <c r="E40" s="448" t="s">
        <v>320</v>
      </c>
      <c r="F40" s="449"/>
      <c r="G40" s="448" t="s">
        <v>320</v>
      </c>
      <c r="H40" s="449"/>
      <c r="I40" s="302" t="s">
        <v>321</v>
      </c>
      <c r="J40" s="304" t="s">
        <v>322</v>
      </c>
      <c r="K40" s="303" t="s">
        <v>323</v>
      </c>
      <c r="L40" s="303" t="s">
        <v>324</v>
      </c>
      <c r="M40" s="304"/>
    </row>
    <row r="41" spans="1:13">
      <c r="A41" s="305"/>
      <c r="B41" s="305"/>
      <c r="C41" s="305"/>
      <c r="D41" s="305"/>
      <c r="E41" s="448" t="s">
        <v>325</v>
      </c>
      <c r="F41" s="449"/>
      <c r="G41" s="448" t="s">
        <v>326</v>
      </c>
      <c r="H41" s="449"/>
      <c r="I41" s="302" t="s">
        <v>327</v>
      </c>
      <c r="J41" s="304" t="s">
        <v>328</v>
      </c>
      <c r="K41" s="303" t="s">
        <v>329</v>
      </c>
      <c r="L41" s="303" t="s">
        <v>330</v>
      </c>
      <c r="M41" s="304"/>
    </row>
    <row r="42" spans="1:13">
      <c r="A42" s="306"/>
      <c r="B42" s="306"/>
      <c r="C42" s="306"/>
      <c r="D42" s="306"/>
      <c r="E42" s="450" t="s">
        <v>331</v>
      </c>
      <c r="F42" s="451"/>
      <c r="G42" s="450" t="s">
        <v>331</v>
      </c>
      <c r="H42" s="451"/>
      <c r="I42" s="307" t="s">
        <v>331</v>
      </c>
      <c r="J42" s="308" t="s">
        <v>331</v>
      </c>
      <c r="K42" s="308" t="s">
        <v>331</v>
      </c>
      <c r="L42" s="308" t="s">
        <v>332</v>
      </c>
      <c r="M42" s="309"/>
    </row>
    <row r="43" spans="1:13" s="319" customFormat="1">
      <c r="A43" s="320"/>
      <c r="B43" s="379" t="s">
        <v>18</v>
      </c>
      <c r="C43" s="321"/>
      <c r="D43" s="382"/>
      <c r="E43" s="383" t="s">
        <v>39</v>
      </c>
      <c r="F43" s="382"/>
      <c r="G43" s="383" t="s">
        <v>39</v>
      </c>
      <c r="H43" s="382"/>
      <c r="I43" s="383" t="s">
        <v>39</v>
      </c>
      <c r="J43" s="383" t="s">
        <v>39</v>
      </c>
      <c r="K43" s="383" t="s">
        <v>39</v>
      </c>
      <c r="L43" s="383" t="s">
        <v>39</v>
      </c>
      <c r="M43" s="386" t="s">
        <v>355</v>
      </c>
    </row>
    <row r="44" spans="1:13" s="319" customFormat="1">
      <c r="A44" s="320"/>
      <c r="B44" s="379" t="s">
        <v>17</v>
      </c>
      <c r="C44" s="321"/>
      <c r="D44" s="382"/>
      <c r="E44" s="383" t="s">
        <v>39</v>
      </c>
      <c r="F44" s="382"/>
      <c r="G44" s="383" t="s">
        <v>39</v>
      </c>
      <c r="H44" s="382"/>
      <c r="I44" s="383" t="s">
        <v>39</v>
      </c>
      <c r="J44" s="383" t="s">
        <v>39</v>
      </c>
      <c r="K44" s="383" t="s">
        <v>39</v>
      </c>
      <c r="L44" s="383" t="s">
        <v>39</v>
      </c>
      <c r="M44" s="386" t="s">
        <v>356</v>
      </c>
    </row>
    <row r="45" spans="1:13" s="319" customFormat="1">
      <c r="A45" s="320"/>
      <c r="B45" s="379" t="s">
        <v>16</v>
      </c>
      <c r="C45" s="321"/>
      <c r="D45" s="382"/>
      <c r="E45" s="383" t="s">
        <v>39</v>
      </c>
      <c r="F45" s="382"/>
      <c r="G45" s="383" t="s">
        <v>39</v>
      </c>
      <c r="H45" s="382"/>
      <c r="I45" s="383" t="s">
        <v>39</v>
      </c>
      <c r="J45" s="383" t="s">
        <v>39</v>
      </c>
      <c r="K45" s="383" t="s">
        <v>39</v>
      </c>
      <c r="L45" s="383" t="s">
        <v>39</v>
      </c>
      <c r="M45" s="386" t="s">
        <v>357</v>
      </c>
    </row>
    <row r="46" spans="1:13" s="319" customFormat="1">
      <c r="A46" s="320"/>
      <c r="B46" s="379" t="s">
        <v>15</v>
      </c>
      <c r="C46" s="321"/>
      <c r="D46" s="382"/>
      <c r="E46" s="383" t="s">
        <v>39</v>
      </c>
      <c r="F46" s="382"/>
      <c r="G46" s="383" t="s">
        <v>39</v>
      </c>
      <c r="H46" s="382"/>
      <c r="I46" s="383" t="s">
        <v>39</v>
      </c>
      <c r="J46" s="383" t="s">
        <v>39</v>
      </c>
      <c r="K46" s="383" t="s">
        <v>39</v>
      </c>
      <c r="L46" s="383" t="s">
        <v>39</v>
      </c>
      <c r="M46" s="386" t="s">
        <v>358</v>
      </c>
    </row>
    <row r="47" spans="1:13" s="319" customFormat="1">
      <c r="A47" s="320"/>
      <c r="B47" s="379" t="s">
        <v>14</v>
      </c>
      <c r="C47" s="321"/>
      <c r="D47" s="382"/>
      <c r="E47" s="383" t="s">
        <v>39</v>
      </c>
      <c r="F47" s="382"/>
      <c r="G47" s="383" t="s">
        <v>39</v>
      </c>
      <c r="H47" s="382"/>
      <c r="I47" s="383" t="s">
        <v>39</v>
      </c>
      <c r="J47" s="383" t="s">
        <v>39</v>
      </c>
      <c r="K47" s="383" t="s">
        <v>39</v>
      </c>
      <c r="L47" s="383" t="s">
        <v>39</v>
      </c>
      <c r="M47" s="386" t="s">
        <v>359</v>
      </c>
    </row>
    <row r="48" spans="1:13" s="319" customFormat="1">
      <c r="A48" s="320"/>
      <c r="B48" s="379" t="s">
        <v>13</v>
      </c>
      <c r="C48" s="320"/>
      <c r="D48" s="382"/>
      <c r="E48" s="383" t="s">
        <v>39</v>
      </c>
      <c r="F48" s="382"/>
      <c r="G48" s="383" t="s">
        <v>39</v>
      </c>
      <c r="H48" s="382"/>
      <c r="I48" s="383" t="s">
        <v>39</v>
      </c>
      <c r="J48" s="383" t="s">
        <v>39</v>
      </c>
      <c r="K48" s="383" t="s">
        <v>39</v>
      </c>
      <c r="L48" s="383" t="s">
        <v>39</v>
      </c>
      <c r="M48" s="386" t="s">
        <v>360</v>
      </c>
    </row>
    <row r="49" spans="1:13" s="319" customFormat="1">
      <c r="A49" s="320"/>
      <c r="B49" s="379" t="s">
        <v>12</v>
      </c>
      <c r="C49" s="320"/>
      <c r="D49" s="382"/>
      <c r="E49" s="383" t="s">
        <v>39</v>
      </c>
      <c r="F49" s="382"/>
      <c r="G49" s="383" t="s">
        <v>39</v>
      </c>
      <c r="H49" s="382"/>
      <c r="I49" s="383" t="s">
        <v>39</v>
      </c>
      <c r="J49" s="383" t="s">
        <v>39</v>
      </c>
      <c r="K49" s="383" t="s">
        <v>39</v>
      </c>
      <c r="L49" s="383" t="s">
        <v>39</v>
      </c>
      <c r="M49" s="386" t="s">
        <v>361</v>
      </c>
    </row>
    <row r="50" spans="1:13" s="319" customFormat="1">
      <c r="A50" s="320"/>
      <c r="B50" s="379" t="s">
        <v>11</v>
      </c>
      <c r="C50" s="320"/>
      <c r="D50" s="382"/>
      <c r="E50" s="383" t="s">
        <v>39</v>
      </c>
      <c r="F50" s="382"/>
      <c r="G50" s="383" t="s">
        <v>39</v>
      </c>
      <c r="H50" s="382"/>
      <c r="I50" s="383" t="s">
        <v>39</v>
      </c>
      <c r="J50" s="383" t="s">
        <v>39</v>
      </c>
      <c r="K50" s="383" t="s">
        <v>39</v>
      </c>
      <c r="L50" s="383" t="s">
        <v>39</v>
      </c>
      <c r="M50" s="386" t="s">
        <v>362</v>
      </c>
    </row>
    <row r="51" spans="1:13" s="319" customFormat="1">
      <c r="A51" s="320"/>
      <c r="B51" s="379" t="s">
        <v>10</v>
      </c>
      <c r="C51" s="320"/>
      <c r="D51" s="382"/>
      <c r="E51" s="383" t="s">
        <v>39</v>
      </c>
      <c r="F51" s="382"/>
      <c r="G51" s="383" t="s">
        <v>39</v>
      </c>
      <c r="H51" s="382"/>
      <c r="I51" s="383" t="s">
        <v>39</v>
      </c>
      <c r="J51" s="383" t="s">
        <v>39</v>
      </c>
      <c r="K51" s="383" t="s">
        <v>39</v>
      </c>
      <c r="L51" s="383" t="s">
        <v>39</v>
      </c>
      <c r="M51" s="386" t="s">
        <v>363</v>
      </c>
    </row>
    <row r="52" spans="1:13" s="319" customFormat="1">
      <c r="A52" s="320"/>
      <c r="B52" s="379" t="s">
        <v>9</v>
      </c>
      <c r="C52" s="320"/>
      <c r="D52" s="382"/>
      <c r="E52" s="383" t="s">
        <v>39</v>
      </c>
      <c r="F52" s="382"/>
      <c r="G52" s="383" t="s">
        <v>39</v>
      </c>
      <c r="H52" s="382"/>
      <c r="I52" s="383" t="s">
        <v>39</v>
      </c>
      <c r="J52" s="383" t="s">
        <v>39</v>
      </c>
      <c r="K52" s="383" t="s">
        <v>39</v>
      </c>
      <c r="L52" s="383" t="s">
        <v>39</v>
      </c>
      <c r="M52" s="386" t="s">
        <v>364</v>
      </c>
    </row>
    <row r="53" spans="1:13" s="319" customFormat="1">
      <c r="A53" s="320"/>
      <c r="B53" s="379" t="s">
        <v>8</v>
      </c>
      <c r="C53" s="330"/>
      <c r="D53" s="382"/>
      <c r="E53" s="383" t="s">
        <v>39</v>
      </c>
      <c r="F53" s="382"/>
      <c r="G53" s="383" t="s">
        <v>39</v>
      </c>
      <c r="H53" s="382"/>
      <c r="I53" s="383" t="s">
        <v>39</v>
      </c>
      <c r="J53" s="383" t="s">
        <v>39</v>
      </c>
      <c r="K53" s="383" t="s">
        <v>39</v>
      </c>
      <c r="L53" s="383" t="s">
        <v>39</v>
      </c>
      <c r="M53" s="386" t="s">
        <v>365</v>
      </c>
    </row>
    <row r="54" spans="1:13" s="319" customFormat="1" ht="5.4" customHeight="1">
      <c r="A54" s="318"/>
      <c r="B54" s="318"/>
      <c r="C54" s="318"/>
      <c r="D54" s="317"/>
      <c r="E54" s="331"/>
      <c r="F54" s="317"/>
      <c r="G54" s="331"/>
      <c r="H54" s="317"/>
      <c r="I54" s="332"/>
      <c r="J54" s="317"/>
      <c r="K54" s="333"/>
      <c r="L54" s="331"/>
      <c r="M54" s="331"/>
    </row>
    <row r="55" spans="1:13" s="319" customFormat="1" ht="4.2" customHeight="1">
      <c r="A55" s="334"/>
      <c r="B55" s="334"/>
      <c r="C55" s="334"/>
      <c r="D55" s="335"/>
      <c r="E55" s="336"/>
      <c r="F55" s="335"/>
      <c r="G55" s="336"/>
      <c r="H55" s="335"/>
      <c r="I55" s="337"/>
      <c r="J55" s="335"/>
      <c r="K55" s="334"/>
      <c r="L55" s="336"/>
      <c r="M55" s="336"/>
    </row>
    <row r="56" spans="1:13" s="319" customFormat="1" ht="6" customHeight="1">
      <c r="A56" s="333"/>
      <c r="B56" s="333"/>
      <c r="C56" s="333"/>
      <c r="D56" s="333"/>
      <c r="E56" s="333"/>
      <c r="F56" s="333"/>
      <c r="G56" s="333"/>
      <c r="H56" s="333"/>
      <c r="I56" s="338"/>
      <c r="J56" s="333"/>
      <c r="K56" s="333"/>
      <c r="L56" s="333"/>
      <c r="M56" s="333"/>
    </row>
    <row r="57" spans="1:13" s="319" customFormat="1">
      <c r="A57" s="339"/>
      <c r="B57" s="339" t="s">
        <v>366</v>
      </c>
      <c r="C57" s="339"/>
      <c r="D57" s="339"/>
      <c r="E57" s="339"/>
      <c r="F57" s="339"/>
      <c r="G57" s="339"/>
      <c r="H57" s="339"/>
      <c r="I57" s="340"/>
      <c r="J57" s="339" t="s">
        <v>367</v>
      </c>
      <c r="K57" s="339"/>
      <c r="L57" s="339"/>
      <c r="M57" s="339"/>
    </row>
    <row r="58" spans="1:13" s="319" customFormat="1">
      <c r="A58" s="339"/>
      <c r="B58" s="339"/>
      <c r="C58" s="339"/>
      <c r="D58" s="339" t="s">
        <v>368</v>
      </c>
      <c r="E58" s="339"/>
      <c r="F58" s="339"/>
      <c r="G58" s="339"/>
      <c r="H58" s="339"/>
      <c r="I58" s="340"/>
      <c r="J58" s="339" t="s">
        <v>369</v>
      </c>
      <c r="K58" s="339"/>
      <c r="L58" s="339"/>
      <c r="M58" s="339"/>
    </row>
    <row r="59" spans="1:13" s="319" customFormat="1">
      <c r="A59" s="339"/>
      <c r="B59" s="339"/>
      <c r="C59" s="339"/>
      <c r="D59" s="339" t="s">
        <v>370</v>
      </c>
      <c r="E59" s="339"/>
      <c r="F59" s="339"/>
      <c r="G59" s="339"/>
      <c r="H59" s="339"/>
      <c r="I59" s="340"/>
      <c r="J59" s="339" t="s">
        <v>371</v>
      </c>
      <c r="K59" s="339"/>
      <c r="L59" s="339"/>
      <c r="M59" s="339"/>
    </row>
    <row r="60" spans="1:13" s="319" customFormat="1">
      <c r="A60" s="339"/>
      <c r="B60" s="339"/>
      <c r="C60" s="339"/>
      <c r="D60" s="339" t="s">
        <v>372</v>
      </c>
      <c r="E60" s="339"/>
      <c r="F60" s="339"/>
      <c r="G60" s="339"/>
      <c r="H60" s="339"/>
      <c r="I60" s="340"/>
      <c r="J60" s="339" t="s">
        <v>373</v>
      </c>
      <c r="K60" s="339"/>
      <c r="L60" s="339"/>
      <c r="M60" s="339"/>
    </row>
    <row r="61" spans="1:13" s="319" customFormat="1">
      <c r="A61" s="333"/>
      <c r="B61" s="333" t="s">
        <v>374</v>
      </c>
      <c r="C61" s="333"/>
      <c r="D61" s="333"/>
      <c r="E61" s="333"/>
      <c r="F61" s="333"/>
      <c r="G61" s="333"/>
      <c r="H61" s="333"/>
      <c r="I61" s="338"/>
      <c r="J61" s="333" t="s">
        <v>375</v>
      </c>
      <c r="K61" s="333"/>
      <c r="L61" s="333"/>
      <c r="M61" s="333"/>
    </row>
    <row r="62" spans="1:13">
      <c r="A62" s="329"/>
      <c r="B62" s="329"/>
      <c r="C62" s="329"/>
      <c r="D62" s="329"/>
      <c r="E62" s="329"/>
      <c r="F62" s="329"/>
      <c r="G62" s="329"/>
      <c r="H62" s="329"/>
      <c r="I62" s="329"/>
      <c r="J62" s="329"/>
      <c r="K62" s="329"/>
      <c r="L62" s="329"/>
      <c r="M62" s="329"/>
    </row>
  </sheetData>
  <mergeCells count="25">
    <mergeCell ref="E40:F40"/>
    <mergeCell ref="G40:H40"/>
    <mergeCell ref="E41:F41"/>
    <mergeCell ref="G41:H41"/>
    <mergeCell ref="E42:F42"/>
    <mergeCell ref="G42:H42"/>
    <mergeCell ref="A11:D11"/>
    <mergeCell ref="A38:D38"/>
    <mergeCell ref="E38:F38"/>
    <mergeCell ref="G38:H38"/>
    <mergeCell ref="A39:D39"/>
    <mergeCell ref="E39:F39"/>
    <mergeCell ref="G39:H39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ageMargins left="0.51181102362204722" right="0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Z33"/>
  <sheetViews>
    <sheetView topLeftCell="I1" workbookViewId="0">
      <selection activeCell="AD35" sqref="AD35"/>
    </sheetView>
  </sheetViews>
  <sheetFormatPr defaultColWidth="9.125" defaultRowHeight="18"/>
  <cols>
    <col min="1" max="1" width="1.75" style="1" customWidth="1"/>
    <col min="2" max="2" width="2.375" style="1" customWidth="1"/>
    <col min="3" max="3" width="4.625" style="1" customWidth="1"/>
    <col min="4" max="4" width="5.25" style="365" customWidth="1"/>
    <col min="5" max="5" width="5.375" style="1" customWidth="1"/>
    <col min="6" max="6" width="7.375" style="1" customWidth="1"/>
    <col min="7" max="7" width="1" style="1" customWidth="1"/>
    <col min="8" max="8" width="9.625" style="1" customWidth="1"/>
    <col min="9" max="9" width="1" style="1" customWidth="1"/>
    <col min="10" max="10" width="12" style="1" customWidth="1"/>
    <col min="11" max="11" width="1.125" style="1" customWidth="1"/>
    <col min="12" max="12" width="7.5" style="1" customWidth="1"/>
    <col min="13" max="13" width="1" style="1" customWidth="1"/>
    <col min="14" max="14" width="9.75" style="1" customWidth="1"/>
    <col min="15" max="15" width="1" style="1" customWidth="1"/>
    <col min="16" max="16" width="11.125" style="1" customWidth="1"/>
    <col min="17" max="17" width="1.375" style="1" customWidth="1"/>
    <col min="18" max="18" width="7.5" style="1" customWidth="1"/>
    <col min="19" max="19" width="1.125" style="1" customWidth="1"/>
    <col min="20" max="20" width="9.875" style="1" customWidth="1"/>
    <col min="21" max="21" width="1" style="1" customWidth="1"/>
    <col min="22" max="22" width="11.25" style="1" customWidth="1"/>
    <col min="23" max="23" width="1.375" style="1" customWidth="1"/>
    <col min="24" max="24" width="1.25" style="1" customWidth="1"/>
    <col min="25" max="25" width="2.875" style="1" customWidth="1"/>
    <col min="26" max="26" width="14.375" style="1" customWidth="1"/>
    <col min="27" max="27" width="2.25" style="1" customWidth="1"/>
    <col min="28" max="28" width="10.625" style="1" customWidth="1"/>
    <col min="29" max="16384" width="9.125" style="1"/>
  </cols>
  <sheetData>
    <row r="1" spans="1:26">
      <c r="B1" s="2" t="s">
        <v>376</v>
      </c>
      <c r="C1" s="2"/>
      <c r="D1" s="3"/>
      <c r="E1" s="2" t="s">
        <v>432</v>
      </c>
    </row>
    <row r="2" spans="1:26" s="4" customFormat="1">
      <c r="B2" s="2" t="s">
        <v>377</v>
      </c>
      <c r="C2" s="5"/>
      <c r="D2" s="3"/>
      <c r="E2" s="2" t="s">
        <v>433</v>
      </c>
    </row>
    <row r="3" spans="1:26">
      <c r="A3" s="341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Y3" s="315"/>
      <c r="Z3" s="14" t="s">
        <v>378</v>
      </c>
    </row>
    <row r="4" spans="1:26" ht="3" customHeight="1">
      <c r="A4" s="265"/>
      <c r="B4" s="265"/>
      <c r="C4" s="265"/>
      <c r="D4" s="343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</row>
    <row r="5" spans="1:26" ht="21" customHeight="1">
      <c r="A5" s="454" t="s">
        <v>379</v>
      </c>
      <c r="B5" s="454"/>
      <c r="C5" s="454"/>
      <c r="D5" s="454"/>
      <c r="E5" s="441"/>
      <c r="F5" s="433" t="s">
        <v>7</v>
      </c>
      <c r="G5" s="434"/>
      <c r="H5" s="434"/>
      <c r="I5" s="434"/>
      <c r="J5" s="434"/>
      <c r="K5" s="435"/>
      <c r="L5" s="433" t="s">
        <v>6</v>
      </c>
      <c r="M5" s="461"/>
      <c r="N5" s="461"/>
      <c r="O5" s="461"/>
      <c r="P5" s="461"/>
      <c r="Q5" s="462"/>
      <c r="R5" s="433" t="s">
        <v>201</v>
      </c>
      <c r="S5" s="461"/>
      <c r="T5" s="461"/>
      <c r="U5" s="461"/>
      <c r="V5" s="461"/>
      <c r="W5" s="462"/>
      <c r="X5" s="440" t="s">
        <v>380</v>
      </c>
      <c r="Y5" s="454"/>
      <c r="Z5" s="454"/>
    </row>
    <row r="6" spans="1:26" s="4" customFormat="1" ht="20.25" customHeight="1">
      <c r="A6" s="454"/>
      <c r="B6" s="454"/>
      <c r="C6" s="454"/>
      <c r="D6" s="454"/>
      <c r="E6" s="441"/>
      <c r="H6" s="212" t="s">
        <v>381</v>
      </c>
      <c r="I6" s="213"/>
      <c r="J6" s="212" t="s">
        <v>382</v>
      </c>
      <c r="K6" s="213"/>
      <c r="N6" s="440" t="s">
        <v>381</v>
      </c>
      <c r="O6" s="441"/>
      <c r="P6" s="440" t="s">
        <v>382</v>
      </c>
      <c r="Q6" s="441"/>
      <c r="T6" s="440" t="s">
        <v>381</v>
      </c>
      <c r="U6" s="441"/>
      <c r="V6" s="440" t="s">
        <v>382</v>
      </c>
      <c r="W6" s="441"/>
      <c r="X6" s="440"/>
      <c r="Y6" s="454"/>
      <c r="Z6" s="454"/>
    </row>
    <row r="7" spans="1:26" s="4" customFormat="1" ht="20.25" customHeight="1">
      <c r="A7" s="454"/>
      <c r="B7" s="454"/>
      <c r="C7" s="454"/>
      <c r="D7" s="454"/>
      <c r="E7" s="441"/>
      <c r="F7" s="212" t="s">
        <v>0</v>
      </c>
      <c r="G7" s="213"/>
      <c r="H7" s="212" t="s">
        <v>383</v>
      </c>
      <c r="I7" s="213"/>
      <c r="J7" s="20" t="s">
        <v>384</v>
      </c>
      <c r="K7" s="213"/>
      <c r="L7" s="212" t="s">
        <v>0</v>
      </c>
      <c r="M7" s="213"/>
      <c r="N7" s="440" t="s">
        <v>383</v>
      </c>
      <c r="O7" s="441"/>
      <c r="P7" s="460" t="s">
        <v>384</v>
      </c>
      <c r="Q7" s="441"/>
      <c r="R7" s="212" t="s">
        <v>0</v>
      </c>
      <c r="S7" s="213"/>
      <c r="T7" s="440" t="s">
        <v>383</v>
      </c>
      <c r="U7" s="441"/>
      <c r="V7" s="460" t="s">
        <v>384</v>
      </c>
      <c r="W7" s="441"/>
      <c r="X7" s="440"/>
      <c r="Y7" s="454"/>
      <c r="Z7" s="454"/>
    </row>
    <row r="8" spans="1:26" s="4" customFormat="1" ht="20.25" customHeight="1">
      <c r="A8" s="455"/>
      <c r="B8" s="455"/>
      <c r="C8" s="455"/>
      <c r="D8" s="455"/>
      <c r="E8" s="443"/>
      <c r="F8" s="210" t="s">
        <v>2</v>
      </c>
      <c r="G8" s="211"/>
      <c r="H8" s="210" t="s">
        <v>385</v>
      </c>
      <c r="I8" s="211"/>
      <c r="J8" s="344" t="s">
        <v>386</v>
      </c>
      <c r="K8" s="211"/>
      <c r="L8" s="210" t="s">
        <v>2</v>
      </c>
      <c r="M8" s="211"/>
      <c r="N8" s="442" t="s">
        <v>385</v>
      </c>
      <c r="O8" s="443"/>
      <c r="P8" s="455" t="s">
        <v>386</v>
      </c>
      <c r="Q8" s="443"/>
      <c r="R8" s="210" t="s">
        <v>2</v>
      </c>
      <c r="S8" s="211"/>
      <c r="T8" s="442" t="s">
        <v>385</v>
      </c>
      <c r="U8" s="443"/>
      <c r="V8" s="455" t="s">
        <v>386</v>
      </c>
      <c r="W8" s="443"/>
      <c r="X8" s="442"/>
      <c r="Y8" s="455"/>
      <c r="Z8" s="455"/>
    </row>
    <row r="9" spans="1:26" s="350" customFormat="1" ht="20.25" customHeight="1">
      <c r="A9" s="456" t="s">
        <v>387</v>
      </c>
      <c r="B9" s="456"/>
      <c r="C9" s="456"/>
      <c r="D9" s="456"/>
      <c r="E9" s="457"/>
      <c r="F9" s="345">
        <v>20000.731644</v>
      </c>
      <c r="G9" s="346"/>
      <c r="H9" s="345">
        <v>8118.1914699999998</v>
      </c>
      <c r="I9" s="347"/>
      <c r="J9" s="348">
        <v>11882.540174000003</v>
      </c>
      <c r="K9" s="349"/>
      <c r="L9" s="345">
        <v>20025</v>
      </c>
      <c r="M9" s="346"/>
      <c r="N9" s="345">
        <v>8085</v>
      </c>
      <c r="O9" s="347"/>
      <c r="P9" s="348">
        <v>11940</v>
      </c>
      <c r="Q9" s="349"/>
      <c r="R9" s="345">
        <v>21316</v>
      </c>
      <c r="S9" s="346">
        <v>0</v>
      </c>
      <c r="T9" s="345">
        <v>8556</v>
      </c>
      <c r="U9" s="347">
        <v>0</v>
      </c>
      <c r="V9" s="348">
        <v>12760</v>
      </c>
      <c r="W9" s="349"/>
      <c r="X9" s="458" t="s">
        <v>388</v>
      </c>
      <c r="Y9" s="459"/>
      <c r="Z9" s="459"/>
    </row>
    <row r="10" spans="1:26" s="350" customFormat="1" ht="18" customHeight="1">
      <c r="A10" s="351" t="s">
        <v>389</v>
      </c>
      <c r="B10" s="351"/>
      <c r="C10" s="351"/>
      <c r="D10" s="352"/>
      <c r="E10" s="353"/>
      <c r="F10" s="354">
        <v>2458.3270700000007</v>
      </c>
      <c r="G10" s="346"/>
      <c r="H10" s="354">
        <v>944.94830999999988</v>
      </c>
      <c r="I10" s="353"/>
      <c r="J10" s="355">
        <v>1513.3787600000007</v>
      </c>
      <c r="K10" s="353"/>
      <c r="L10" s="354">
        <v>2458</v>
      </c>
      <c r="M10" s="346"/>
      <c r="N10" s="354">
        <v>945</v>
      </c>
      <c r="O10" s="353"/>
      <c r="P10" s="355">
        <v>1513</v>
      </c>
      <c r="Q10" s="353"/>
      <c r="R10" s="354">
        <v>2480</v>
      </c>
      <c r="S10" s="346"/>
      <c r="T10" s="354">
        <v>1018</v>
      </c>
      <c r="U10" s="353"/>
      <c r="V10" s="355">
        <v>1462</v>
      </c>
      <c r="W10" s="353"/>
      <c r="X10" s="356"/>
      <c r="Y10" s="351" t="s">
        <v>251</v>
      </c>
      <c r="Z10" s="357"/>
    </row>
    <row r="11" spans="1:26" s="350" customFormat="1" ht="18" customHeight="1">
      <c r="A11" s="351" t="s">
        <v>390</v>
      </c>
      <c r="B11" s="351"/>
      <c r="C11" s="351"/>
      <c r="D11" s="352"/>
      <c r="E11" s="353"/>
      <c r="F11" s="354">
        <v>1586.8401099999999</v>
      </c>
      <c r="G11" s="346"/>
      <c r="H11" s="354">
        <v>651.85608000000002</v>
      </c>
      <c r="I11" s="353"/>
      <c r="J11" s="355">
        <v>934.98402999999985</v>
      </c>
      <c r="K11" s="353"/>
      <c r="L11" s="354">
        <v>1501</v>
      </c>
      <c r="M11" s="346"/>
      <c r="N11" s="354">
        <v>599</v>
      </c>
      <c r="O11" s="353"/>
      <c r="P11" s="355">
        <v>902</v>
      </c>
      <c r="Q11" s="353"/>
      <c r="R11" s="354">
        <v>1570</v>
      </c>
      <c r="S11" s="346"/>
      <c r="T11" s="354">
        <v>621</v>
      </c>
      <c r="U11" s="353"/>
      <c r="V11" s="355">
        <v>949</v>
      </c>
      <c r="W11" s="353"/>
      <c r="X11" s="356"/>
      <c r="Y11" s="351" t="s">
        <v>391</v>
      </c>
      <c r="Z11" s="357"/>
    </row>
    <row r="12" spans="1:26" s="350" customFormat="1" ht="18" customHeight="1">
      <c r="A12" s="351" t="s">
        <v>392</v>
      </c>
      <c r="B12" s="351"/>
      <c r="C12" s="351"/>
      <c r="D12" s="352"/>
      <c r="E12" s="353"/>
      <c r="F12" s="354">
        <v>1319.4850699999997</v>
      </c>
      <c r="G12" s="346"/>
      <c r="H12" s="354">
        <v>263.21158000000003</v>
      </c>
      <c r="I12" s="353"/>
      <c r="J12" s="355">
        <v>1056.2734899999996</v>
      </c>
      <c r="K12" s="353"/>
      <c r="L12" s="354">
        <v>1278</v>
      </c>
      <c r="M12" s="346"/>
      <c r="N12" s="354">
        <v>265</v>
      </c>
      <c r="O12" s="353"/>
      <c r="P12" s="355">
        <v>1013</v>
      </c>
      <c r="Q12" s="353"/>
      <c r="R12" s="354">
        <v>1278</v>
      </c>
      <c r="S12" s="346"/>
      <c r="T12" s="354">
        <v>228</v>
      </c>
      <c r="U12" s="353"/>
      <c r="V12" s="355">
        <v>1050</v>
      </c>
      <c r="W12" s="353"/>
      <c r="X12" s="356"/>
      <c r="Y12" s="351" t="s">
        <v>393</v>
      </c>
      <c r="Z12" s="357"/>
    </row>
    <row r="13" spans="1:26" s="350" customFormat="1" ht="18" customHeight="1">
      <c r="A13" s="351" t="s">
        <v>394</v>
      </c>
      <c r="B13" s="351"/>
      <c r="C13" s="351"/>
      <c r="D13" s="352"/>
      <c r="E13" s="353"/>
      <c r="F13" s="354">
        <v>1403.2474499999998</v>
      </c>
      <c r="G13" s="346"/>
      <c r="H13" s="354">
        <v>328.04604999999998</v>
      </c>
      <c r="I13" s="353"/>
      <c r="J13" s="355">
        <v>1075.2013999999999</v>
      </c>
      <c r="K13" s="353"/>
      <c r="L13" s="354">
        <v>1378</v>
      </c>
      <c r="M13" s="346"/>
      <c r="N13" s="354">
        <v>317</v>
      </c>
      <c r="O13" s="353"/>
      <c r="P13" s="355">
        <v>1061</v>
      </c>
      <c r="Q13" s="353"/>
      <c r="R13" s="354">
        <v>1358</v>
      </c>
      <c r="S13" s="346"/>
      <c r="T13" s="354">
        <v>295</v>
      </c>
      <c r="U13" s="353"/>
      <c r="V13" s="355">
        <v>1063</v>
      </c>
      <c r="W13" s="353"/>
      <c r="X13" s="356"/>
      <c r="Y13" s="351" t="s">
        <v>395</v>
      </c>
      <c r="Z13" s="357"/>
    </row>
    <row r="14" spans="1:26" s="350" customFormat="1" ht="18" customHeight="1">
      <c r="A14" s="351" t="s">
        <v>396</v>
      </c>
      <c r="B14" s="351"/>
      <c r="C14" s="351"/>
      <c r="D14" s="352"/>
      <c r="E14" s="353"/>
      <c r="F14" s="354">
        <v>1481.7179999999998</v>
      </c>
      <c r="G14" s="346"/>
      <c r="H14" s="354">
        <v>619.39639999999997</v>
      </c>
      <c r="I14" s="353"/>
      <c r="J14" s="355">
        <v>862.32159999999999</v>
      </c>
      <c r="K14" s="353"/>
      <c r="L14" s="354">
        <v>1465</v>
      </c>
      <c r="M14" s="346"/>
      <c r="N14" s="354">
        <v>640</v>
      </c>
      <c r="O14" s="353"/>
      <c r="P14" s="355">
        <v>825</v>
      </c>
      <c r="Q14" s="353"/>
      <c r="R14" s="354">
        <v>1800</v>
      </c>
      <c r="S14" s="346"/>
      <c r="T14" s="354">
        <v>677</v>
      </c>
      <c r="U14" s="353"/>
      <c r="V14" s="355">
        <v>1123</v>
      </c>
      <c r="W14" s="353"/>
      <c r="X14" s="356"/>
      <c r="Y14" s="351" t="s">
        <v>397</v>
      </c>
      <c r="Z14" s="357"/>
    </row>
    <row r="15" spans="1:26" s="350" customFormat="1" ht="18" customHeight="1">
      <c r="A15" s="351" t="s">
        <v>398</v>
      </c>
      <c r="B15" s="351"/>
      <c r="C15" s="351"/>
      <c r="D15" s="352"/>
      <c r="E15" s="353"/>
      <c r="F15" s="354">
        <v>232.99900400000001</v>
      </c>
      <c r="G15" s="346"/>
      <c r="H15" s="354">
        <v>97.378959999999978</v>
      </c>
      <c r="I15" s="353"/>
      <c r="J15" s="355">
        <v>135.62004400000004</v>
      </c>
      <c r="K15" s="353"/>
      <c r="L15" s="354">
        <v>497</v>
      </c>
      <c r="M15" s="346"/>
      <c r="N15" s="354">
        <v>189</v>
      </c>
      <c r="O15" s="353"/>
      <c r="P15" s="355">
        <v>308</v>
      </c>
      <c r="Q15" s="353"/>
      <c r="R15" s="354">
        <v>512</v>
      </c>
      <c r="S15" s="346"/>
      <c r="T15" s="354">
        <v>190</v>
      </c>
      <c r="U15" s="353"/>
      <c r="V15" s="355">
        <v>322</v>
      </c>
      <c r="W15" s="353"/>
      <c r="X15" s="356"/>
      <c r="Y15" s="351" t="s">
        <v>399</v>
      </c>
      <c r="Z15" s="357"/>
    </row>
    <row r="16" spans="1:26" s="350" customFormat="1" ht="18" customHeight="1">
      <c r="A16" s="351" t="s">
        <v>400</v>
      </c>
      <c r="B16" s="351"/>
      <c r="C16" s="351"/>
      <c r="D16" s="352"/>
      <c r="E16" s="353"/>
      <c r="F16" s="354">
        <v>1074.2689499999999</v>
      </c>
      <c r="G16" s="346"/>
      <c r="H16" s="354">
        <v>318.05167000000006</v>
      </c>
      <c r="I16" s="353"/>
      <c r="J16" s="355">
        <v>756.21727999999985</v>
      </c>
      <c r="K16" s="353"/>
      <c r="L16" s="354">
        <v>1060</v>
      </c>
      <c r="M16" s="346"/>
      <c r="N16" s="354">
        <v>304</v>
      </c>
      <c r="O16" s="353"/>
      <c r="P16" s="355">
        <v>756</v>
      </c>
      <c r="Q16" s="353"/>
      <c r="R16" s="354">
        <v>1074</v>
      </c>
      <c r="S16" s="346"/>
      <c r="T16" s="354">
        <v>316</v>
      </c>
      <c r="U16" s="353"/>
      <c r="V16" s="355">
        <v>758</v>
      </c>
      <c r="W16" s="353"/>
      <c r="X16" s="356"/>
      <c r="Y16" s="351" t="s">
        <v>401</v>
      </c>
      <c r="Z16" s="357"/>
    </row>
    <row r="17" spans="1:26" s="350" customFormat="1" ht="18" customHeight="1">
      <c r="A17" s="351" t="s">
        <v>402</v>
      </c>
      <c r="B17" s="351"/>
      <c r="C17" s="351"/>
      <c r="D17" s="352"/>
      <c r="E17" s="353"/>
      <c r="F17" s="354">
        <v>202.00000000000003</v>
      </c>
      <c r="G17" s="346"/>
      <c r="H17" s="354">
        <v>91.4</v>
      </c>
      <c r="I17" s="353"/>
      <c r="J17" s="355">
        <v>110.60000000000002</v>
      </c>
      <c r="K17" s="353"/>
      <c r="L17" s="354">
        <v>275</v>
      </c>
      <c r="M17" s="346"/>
      <c r="N17" s="354">
        <v>103</v>
      </c>
      <c r="O17" s="353"/>
      <c r="P17" s="355">
        <v>172</v>
      </c>
      <c r="Q17" s="353"/>
      <c r="R17" s="354">
        <v>362</v>
      </c>
      <c r="S17" s="346"/>
      <c r="T17" s="354">
        <v>154</v>
      </c>
      <c r="U17" s="353"/>
      <c r="V17" s="355">
        <v>208</v>
      </c>
      <c r="W17" s="353"/>
      <c r="X17" s="356"/>
      <c r="Y17" s="351" t="s">
        <v>403</v>
      </c>
      <c r="Z17" s="357"/>
    </row>
    <row r="18" spans="1:26" s="350" customFormat="1" ht="18" customHeight="1">
      <c r="A18" s="351" t="s">
        <v>404</v>
      </c>
      <c r="B18" s="351"/>
      <c r="C18" s="351"/>
      <c r="D18" s="352"/>
      <c r="E18" s="353"/>
      <c r="F18" s="354">
        <v>396.65124000000003</v>
      </c>
      <c r="G18" s="346"/>
      <c r="H18" s="354">
        <v>110.68576</v>
      </c>
      <c r="I18" s="353"/>
      <c r="J18" s="355">
        <v>285.96548000000001</v>
      </c>
      <c r="K18" s="353"/>
      <c r="L18" s="354">
        <v>395</v>
      </c>
      <c r="M18" s="346"/>
      <c r="N18" s="354">
        <v>111</v>
      </c>
      <c r="O18" s="353"/>
      <c r="P18" s="355">
        <v>284</v>
      </c>
      <c r="Q18" s="353"/>
      <c r="R18" s="354">
        <v>393</v>
      </c>
      <c r="S18" s="346"/>
      <c r="T18" s="354">
        <v>133</v>
      </c>
      <c r="U18" s="353"/>
      <c r="V18" s="355">
        <v>260</v>
      </c>
      <c r="W18" s="353"/>
      <c r="X18" s="356"/>
      <c r="Y18" s="351" t="s">
        <v>405</v>
      </c>
      <c r="Z18" s="357"/>
    </row>
    <row r="19" spans="1:26" s="350" customFormat="1" ht="18" customHeight="1">
      <c r="A19" s="351" t="s">
        <v>406</v>
      </c>
      <c r="B19" s="351"/>
      <c r="C19" s="351"/>
      <c r="D19" s="352"/>
      <c r="E19" s="353"/>
      <c r="F19" s="354">
        <v>494.03662999999995</v>
      </c>
      <c r="G19" s="346"/>
      <c r="H19" s="354">
        <v>223.21903999999998</v>
      </c>
      <c r="I19" s="353"/>
      <c r="J19" s="355">
        <v>270.81759</v>
      </c>
      <c r="K19" s="353"/>
      <c r="L19" s="354">
        <v>487</v>
      </c>
      <c r="M19" s="346"/>
      <c r="N19" s="354">
        <v>223</v>
      </c>
      <c r="O19" s="353"/>
      <c r="P19" s="355">
        <v>264</v>
      </c>
      <c r="Q19" s="353"/>
      <c r="R19" s="354">
        <v>497</v>
      </c>
      <c r="S19" s="346"/>
      <c r="T19" s="354">
        <v>221</v>
      </c>
      <c r="U19" s="353"/>
      <c r="V19" s="355">
        <v>276</v>
      </c>
      <c r="W19" s="353"/>
      <c r="X19" s="356"/>
      <c r="Y19" s="351" t="s">
        <v>407</v>
      </c>
      <c r="Z19" s="357"/>
    </row>
    <row r="20" spans="1:26" s="350" customFormat="1" ht="18" customHeight="1">
      <c r="A20" s="351" t="s">
        <v>408</v>
      </c>
      <c r="B20" s="351"/>
      <c r="C20" s="351"/>
      <c r="D20" s="352"/>
      <c r="E20" s="353"/>
      <c r="F20" s="354">
        <v>1946.0219400000001</v>
      </c>
      <c r="G20" s="346"/>
      <c r="H20" s="354">
        <v>1080.99756</v>
      </c>
      <c r="I20" s="353"/>
      <c r="J20" s="355">
        <v>865.02437999999995</v>
      </c>
      <c r="K20" s="353"/>
      <c r="L20" s="354">
        <v>1836</v>
      </c>
      <c r="M20" s="346"/>
      <c r="N20" s="354">
        <v>973</v>
      </c>
      <c r="O20" s="353"/>
      <c r="P20" s="355">
        <v>863</v>
      </c>
      <c r="Q20" s="353"/>
      <c r="R20" s="354">
        <v>1847</v>
      </c>
      <c r="S20" s="346"/>
      <c r="T20" s="354">
        <v>992</v>
      </c>
      <c r="U20" s="353"/>
      <c r="V20" s="355">
        <v>855</v>
      </c>
      <c r="W20" s="353"/>
      <c r="X20" s="356"/>
      <c r="Y20" s="351" t="s">
        <v>409</v>
      </c>
      <c r="Z20" s="357"/>
    </row>
    <row r="21" spans="1:26" s="350" customFormat="1" ht="18" customHeight="1">
      <c r="A21" s="351" t="s">
        <v>410</v>
      </c>
      <c r="B21" s="351"/>
      <c r="C21" s="351"/>
      <c r="D21" s="352"/>
      <c r="E21" s="353"/>
      <c r="F21" s="354">
        <v>1622.0303899999999</v>
      </c>
      <c r="G21" s="346"/>
      <c r="H21" s="354">
        <v>862.47022000000004</v>
      </c>
      <c r="I21" s="353"/>
      <c r="J21" s="355">
        <v>759.56016999999997</v>
      </c>
      <c r="K21" s="353"/>
      <c r="L21" s="354">
        <v>1601</v>
      </c>
      <c r="M21" s="346"/>
      <c r="N21" s="354">
        <v>861</v>
      </c>
      <c r="O21" s="353"/>
      <c r="P21" s="355">
        <v>740</v>
      </c>
      <c r="Q21" s="353"/>
      <c r="R21" s="354">
        <v>1632</v>
      </c>
      <c r="S21" s="346"/>
      <c r="T21" s="354">
        <v>876</v>
      </c>
      <c r="U21" s="353"/>
      <c r="V21" s="355">
        <v>756</v>
      </c>
      <c r="W21" s="353"/>
      <c r="X21" s="356"/>
      <c r="Y21" s="351" t="s">
        <v>411</v>
      </c>
      <c r="Z21" s="357"/>
    </row>
    <row r="22" spans="1:26" s="350" customFormat="1" ht="18" customHeight="1">
      <c r="A22" s="351" t="s">
        <v>412</v>
      </c>
      <c r="B22" s="351"/>
      <c r="C22" s="351"/>
      <c r="D22" s="352"/>
      <c r="E22" s="353"/>
      <c r="F22" s="354">
        <v>630.25464000000011</v>
      </c>
      <c r="G22" s="346"/>
      <c r="H22" s="354">
        <v>262.34399999999999</v>
      </c>
      <c r="I22" s="353"/>
      <c r="J22" s="355">
        <v>367.91064000000011</v>
      </c>
      <c r="K22" s="353"/>
      <c r="L22" s="354">
        <v>603</v>
      </c>
      <c r="M22" s="346"/>
      <c r="N22" s="354">
        <v>248</v>
      </c>
      <c r="O22" s="353"/>
      <c r="P22" s="355">
        <v>355</v>
      </c>
      <c r="Q22" s="353"/>
      <c r="R22" s="354">
        <v>649</v>
      </c>
      <c r="S22" s="346"/>
      <c r="T22" s="354">
        <v>278</v>
      </c>
      <c r="U22" s="353"/>
      <c r="V22" s="355">
        <v>371</v>
      </c>
      <c r="W22" s="353"/>
      <c r="X22" s="356"/>
      <c r="Y22" s="351" t="s">
        <v>413</v>
      </c>
      <c r="Z22" s="357"/>
    </row>
    <row r="23" spans="1:26" s="350" customFormat="1" ht="18" customHeight="1">
      <c r="A23" s="351" t="s">
        <v>414</v>
      </c>
      <c r="B23" s="351"/>
      <c r="C23" s="351"/>
      <c r="D23" s="352"/>
      <c r="E23" s="353"/>
      <c r="F23" s="354">
        <v>357.36613999999997</v>
      </c>
      <c r="G23" s="346"/>
      <c r="H23" s="354">
        <v>172.32613999999995</v>
      </c>
      <c r="I23" s="353"/>
      <c r="J23" s="355">
        <v>185.04</v>
      </c>
      <c r="K23" s="353"/>
      <c r="L23" s="354">
        <v>498</v>
      </c>
      <c r="M23" s="346"/>
      <c r="N23" s="354">
        <v>209</v>
      </c>
      <c r="O23" s="353"/>
      <c r="P23" s="355">
        <v>289</v>
      </c>
      <c r="Q23" s="353"/>
      <c r="R23" s="354">
        <v>520</v>
      </c>
      <c r="S23" s="346"/>
      <c r="T23" s="354">
        <v>194</v>
      </c>
      <c r="U23" s="353"/>
      <c r="V23" s="355">
        <v>326</v>
      </c>
      <c r="W23" s="353"/>
      <c r="X23" s="356"/>
      <c r="Y23" s="351" t="s">
        <v>415</v>
      </c>
      <c r="Z23" s="357"/>
    </row>
    <row r="24" spans="1:26" s="350" customFormat="1" ht="18" customHeight="1">
      <c r="A24" s="351" t="s">
        <v>416</v>
      </c>
      <c r="B24" s="351"/>
      <c r="C24" s="351"/>
      <c r="D24" s="352"/>
      <c r="E24" s="357"/>
      <c r="F24" s="354">
        <v>910.84031000000016</v>
      </c>
      <c r="G24" s="346"/>
      <c r="H24" s="354">
        <v>189.12203999999997</v>
      </c>
      <c r="I24" s="353"/>
      <c r="J24" s="355">
        <v>721.71827000000019</v>
      </c>
      <c r="K24" s="353"/>
      <c r="L24" s="354">
        <v>901</v>
      </c>
      <c r="M24" s="346"/>
      <c r="N24" s="354">
        <v>189</v>
      </c>
      <c r="O24" s="353"/>
      <c r="P24" s="355">
        <v>712</v>
      </c>
      <c r="Q24" s="353"/>
      <c r="R24" s="354">
        <v>904</v>
      </c>
      <c r="S24" s="346"/>
      <c r="T24" s="354">
        <v>188</v>
      </c>
      <c r="U24" s="353"/>
      <c r="V24" s="355">
        <v>716</v>
      </c>
      <c r="W24" s="353"/>
      <c r="X24" s="356"/>
      <c r="Y24" s="351" t="s">
        <v>417</v>
      </c>
      <c r="Z24" s="357"/>
    </row>
    <row r="25" spans="1:26" s="350" customFormat="1" ht="18" customHeight="1">
      <c r="A25" s="351" t="s">
        <v>418</v>
      </c>
      <c r="B25" s="351"/>
      <c r="C25" s="351"/>
      <c r="D25" s="352"/>
      <c r="E25" s="357"/>
      <c r="F25" s="354">
        <v>930.42039999999997</v>
      </c>
      <c r="G25" s="346"/>
      <c r="H25" s="354">
        <v>431.05760000000015</v>
      </c>
      <c r="I25" s="353"/>
      <c r="J25" s="355">
        <v>499.36279999999988</v>
      </c>
      <c r="K25" s="353"/>
      <c r="L25" s="354">
        <v>930</v>
      </c>
      <c r="M25" s="346"/>
      <c r="N25" s="354">
        <v>445</v>
      </c>
      <c r="O25" s="353"/>
      <c r="P25" s="355">
        <v>485</v>
      </c>
      <c r="Q25" s="353"/>
      <c r="R25" s="354">
        <v>1314</v>
      </c>
      <c r="S25" s="346"/>
      <c r="T25" s="354">
        <v>570</v>
      </c>
      <c r="U25" s="353"/>
      <c r="V25" s="355">
        <v>744</v>
      </c>
      <c r="W25" s="353"/>
      <c r="X25" s="356"/>
      <c r="Y25" s="351" t="s">
        <v>419</v>
      </c>
      <c r="Z25" s="357"/>
    </row>
    <row r="26" spans="1:26" s="350" customFormat="1" ht="18" customHeight="1">
      <c r="A26" s="351" t="s">
        <v>420</v>
      </c>
      <c r="B26" s="351"/>
      <c r="C26" s="351"/>
      <c r="D26" s="352"/>
      <c r="E26" s="357"/>
      <c r="F26" s="354">
        <v>978.78569000000005</v>
      </c>
      <c r="G26" s="346"/>
      <c r="H26" s="354">
        <v>606.7740500000001</v>
      </c>
      <c r="I26" s="353"/>
      <c r="J26" s="355">
        <v>372.01163999999994</v>
      </c>
      <c r="K26" s="353"/>
      <c r="L26" s="354">
        <v>952</v>
      </c>
      <c r="M26" s="346"/>
      <c r="N26" s="354">
        <v>585</v>
      </c>
      <c r="O26" s="353"/>
      <c r="P26" s="355">
        <v>367</v>
      </c>
      <c r="Q26" s="353"/>
      <c r="R26" s="354">
        <v>984</v>
      </c>
      <c r="S26" s="346"/>
      <c r="T26" s="354">
        <v>599</v>
      </c>
      <c r="U26" s="353"/>
      <c r="V26" s="355">
        <v>385</v>
      </c>
      <c r="W26" s="353"/>
      <c r="X26" s="356"/>
      <c r="Y26" s="351" t="s">
        <v>421</v>
      </c>
      <c r="Z26" s="357"/>
    </row>
    <row r="27" spans="1:26" s="350" customFormat="1" ht="18" customHeight="1">
      <c r="A27" s="351" t="s">
        <v>422</v>
      </c>
      <c r="B27" s="351"/>
      <c r="C27" s="351"/>
      <c r="D27" s="352"/>
      <c r="E27" s="357"/>
      <c r="F27" s="354">
        <v>1127.7811799999999</v>
      </c>
      <c r="G27" s="346"/>
      <c r="H27" s="354">
        <v>617.74928999999997</v>
      </c>
      <c r="I27" s="353"/>
      <c r="J27" s="355">
        <v>510.03189000000009</v>
      </c>
      <c r="K27" s="353"/>
      <c r="L27" s="354">
        <v>1118</v>
      </c>
      <c r="M27" s="346"/>
      <c r="N27" s="354">
        <v>611</v>
      </c>
      <c r="O27" s="353"/>
      <c r="P27" s="355">
        <v>507</v>
      </c>
      <c r="Q27" s="353"/>
      <c r="R27" s="354">
        <v>1135</v>
      </c>
      <c r="S27" s="346"/>
      <c r="T27" s="354">
        <v>626</v>
      </c>
      <c r="U27" s="353"/>
      <c r="V27" s="355">
        <v>509</v>
      </c>
      <c r="W27" s="353"/>
      <c r="X27" s="358"/>
      <c r="Y27" s="351" t="s">
        <v>423</v>
      </c>
      <c r="Z27" s="359"/>
    </row>
    <row r="28" spans="1:26" s="350" customFormat="1" ht="18" customHeight="1">
      <c r="A28" s="351" t="s">
        <v>424</v>
      </c>
      <c r="B28" s="351"/>
      <c r="C28" s="352"/>
      <c r="D28" s="351"/>
      <c r="E28" s="353" t="s">
        <v>5</v>
      </c>
      <c r="F28" s="354">
        <v>667.69743000000005</v>
      </c>
      <c r="G28" s="346"/>
      <c r="H28" s="354">
        <v>186.50672</v>
      </c>
      <c r="I28" s="353"/>
      <c r="J28" s="355">
        <v>481.19071000000002</v>
      </c>
      <c r="K28" s="353"/>
      <c r="L28" s="354">
        <v>667</v>
      </c>
      <c r="M28" s="346"/>
      <c r="N28" s="354">
        <v>186</v>
      </c>
      <c r="O28" s="353"/>
      <c r="P28" s="355">
        <v>481</v>
      </c>
      <c r="Q28" s="353"/>
      <c r="R28" s="354">
        <v>673</v>
      </c>
      <c r="S28" s="346"/>
      <c r="T28" s="354">
        <v>192</v>
      </c>
      <c r="U28" s="353"/>
      <c r="V28" s="355">
        <v>481</v>
      </c>
      <c r="W28" s="353"/>
      <c r="X28" s="356"/>
      <c r="Y28" s="351" t="s">
        <v>425</v>
      </c>
      <c r="Z28" s="357"/>
    </row>
    <row r="29" spans="1:26" s="350" customFormat="1" ht="18" customHeight="1">
      <c r="A29" s="351" t="s">
        <v>426</v>
      </c>
      <c r="B29" s="351"/>
      <c r="C29" s="352"/>
      <c r="D29" s="351"/>
      <c r="E29" s="353"/>
      <c r="F29" s="354">
        <v>179.95999999999998</v>
      </c>
      <c r="G29" s="346"/>
      <c r="H29" s="354">
        <v>60.649999999999991</v>
      </c>
      <c r="I29" s="353"/>
      <c r="J29" s="355">
        <v>119.30999999999999</v>
      </c>
      <c r="K29" s="351"/>
      <c r="L29" s="354">
        <v>125</v>
      </c>
      <c r="M29" s="346"/>
      <c r="N29" s="354">
        <v>82</v>
      </c>
      <c r="O29" s="353"/>
      <c r="P29" s="355">
        <v>43</v>
      </c>
      <c r="Q29" s="351"/>
      <c r="R29" s="354">
        <v>334</v>
      </c>
      <c r="S29" s="346"/>
      <c r="T29" s="354">
        <v>188</v>
      </c>
      <c r="U29" s="353"/>
      <c r="V29" s="355">
        <v>146</v>
      </c>
      <c r="W29" s="351"/>
      <c r="X29" s="356"/>
      <c r="Y29" s="351" t="s">
        <v>427</v>
      </c>
      <c r="Z29" s="357"/>
    </row>
    <row r="30" spans="1:26" ht="6.75" customHeight="1">
      <c r="A30" s="9"/>
      <c r="B30" s="9"/>
      <c r="C30" s="9"/>
      <c r="D30" s="360"/>
      <c r="E30" s="10"/>
      <c r="F30" s="11"/>
      <c r="G30" s="10"/>
      <c r="H30" s="11"/>
      <c r="I30" s="9"/>
      <c r="J30" s="11"/>
      <c r="K30" s="9"/>
      <c r="L30" s="361"/>
      <c r="M30" s="362"/>
      <c r="N30" s="361"/>
      <c r="O30" s="362"/>
      <c r="P30" s="363"/>
      <c r="Q30" s="362"/>
      <c r="R30" s="361"/>
      <c r="S30" s="362"/>
      <c r="T30" s="361"/>
      <c r="U30" s="362"/>
      <c r="V30" s="363"/>
      <c r="W30" s="362"/>
      <c r="X30" s="11"/>
      <c r="Y30" s="9"/>
      <c r="Z30" s="9"/>
    </row>
    <row r="31" spans="1:26" ht="5.25" customHeight="1">
      <c r="A31" s="4"/>
      <c r="B31" s="4"/>
      <c r="C31" s="4"/>
      <c r="D31" s="36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X31" s="4"/>
      <c r="Y31" s="4"/>
      <c r="Z31" s="4"/>
    </row>
    <row r="32" spans="1:26" s="15" customFormat="1" ht="15" customHeight="1">
      <c r="B32" s="15" t="s">
        <v>428</v>
      </c>
      <c r="D32" s="15" t="s">
        <v>429</v>
      </c>
    </row>
    <row r="33" spans="2:4" s="15" customFormat="1" ht="15" customHeight="1">
      <c r="B33" s="15" t="s">
        <v>430</v>
      </c>
      <c r="D33" s="15" t="s">
        <v>431</v>
      </c>
    </row>
  </sheetData>
  <mergeCells count="19">
    <mergeCell ref="A9:E9"/>
    <mergeCell ref="X9:Z9"/>
    <mergeCell ref="P7:Q7"/>
    <mergeCell ref="T7:U7"/>
    <mergeCell ref="V7:W7"/>
    <mergeCell ref="N8:O8"/>
    <mergeCell ref="P8:Q8"/>
    <mergeCell ref="T8:U8"/>
    <mergeCell ref="V8:W8"/>
    <mergeCell ref="A5:E8"/>
    <mergeCell ref="F5:K5"/>
    <mergeCell ref="L5:Q5"/>
    <mergeCell ref="R5:W5"/>
    <mergeCell ref="X5:Z8"/>
    <mergeCell ref="N6:O6"/>
    <mergeCell ref="P6:Q6"/>
    <mergeCell ref="T6:U6"/>
    <mergeCell ref="V6:W6"/>
    <mergeCell ref="N7:O7"/>
  </mergeCells>
  <pageMargins left="0.70866141732283472" right="0" top="0.55118110236220474" bottom="0.15748031496062992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E28"/>
  <sheetViews>
    <sheetView showGridLines="0" workbookViewId="0">
      <selection activeCell="C1" sqref="C1"/>
    </sheetView>
  </sheetViews>
  <sheetFormatPr defaultColWidth="9.125" defaultRowHeight="21"/>
  <cols>
    <col min="1" max="1" width="2.375" style="216" customWidth="1"/>
    <col min="2" max="2" width="1.125" style="216" customWidth="1"/>
    <col min="3" max="3" width="4.625" style="216" customWidth="1"/>
    <col min="4" max="4" width="4.75" style="216" customWidth="1"/>
    <col min="5" max="5" width="13.375" style="216" customWidth="1"/>
    <col min="6" max="6" width="6.75" style="216" customWidth="1"/>
    <col min="7" max="7" width="0.75" style="216" customWidth="1"/>
    <col min="8" max="8" width="8" style="216" customWidth="1"/>
    <col min="9" max="9" width="0.75" style="216" customWidth="1"/>
    <col min="10" max="10" width="7.25" style="216" customWidth="1"/>
    <col min="11" max="11" width="0.75" style="216" customWidth="1"/>
    <col min="12" max="12" width="7.125" style="216" customWidth="1"/>
    <col min="13" max="13" width="0.75" style="216" customWidth="1"/>
    <col min="14" max="14" width="7.375" style="216" customWidth="1"/>
    <col min="15" max="15" width="0.375" style="216" customWidth="1"/>
    <col min="16" max="16" width="10.25" style="216" customWidth="1"/>
    <col min="17" max="17" width="2.125" style="216" customWidth="1"/>
    <col min="18" max="18" width="6.875" style="216" customWidth="1"/>
    <col min="19" max="19" width="0.625" style="216" customWidth="1"/>
    <col min="20" max="20" width="7.625" style="216" customWidth="1"/>
    <col min="21" max="21" width="0.625" style="216" customWidth="1"/>
    <col min="22" max="22" width="7.75" style="216" customWidth="1"/>
    <col min="23" max="23" width="0.75" style="216" customWidth="1"/>
    <col min="24" max="24" width="7.75" style="216" customWidth="1"/>
    <col min="25" max="25" width="0.75" style="216" customWidth="1"/>
    <col min="26" max="26" width="7.25" style="216" customWidth="1"/>
    <col min="27" max="27" width="0.375" style="216" customWidth="1"/>
    <col min="28" max="28" width="10.875" style="216" customWidth="1"/>
    <col min="29" max="30" width="0.75" style="216" customWidth="1"/>
    <col min="31" max="31" width="22.125" style="216" customWidth="1"/>
    <col min="32" max="32" width="1.875" style="215" customWidth="1"/>
    <col min="33" max="33" width="5.25" style="215" customWidth="1"/>
    <col min="34" max="16384" width="9.125" style="215"/>
  </cols>
  <sheetData>
    <row r="1" spans="1:31">
      <c r="A1" s="1"/>
      <c r="B1" s="2" t="s">
        <v>274</v>
      </c>
      <c r="C1" s="2"/>
      <c r="D1" s="250"/>
      <c r="E1" s="2"/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18">
      <c r="A2" s="4"/>
      <c r="B2" s="2" t="s">
        <v>273</v>
      </c>
      <c r="C2" s="5"/>
      <c r="D2" s="250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6" customHeight="1">
      <c r="B3" s="248"/>
      <c r="C3" s="248"/>
      <c r="D3" s="249"/>
      <c r="E3" s="248"/>
    </row>
    <row r="4" spans="1:31" ht="21" customHeight="1">
      <c r="A4" s="489" t="s">
        <v>272</v>
      </c>
      <c r="B4" s="476"/>
      <c r="C4" s="476"/>
      <c r="D4" s="476"/>
      <c r="E4" s="490"/>
      <c r="F4" s="469" t="s">
        <v>6</v>
      </c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1"/>
      <c r="R4" s="469" t="s">
        <v>201</v>
      </c>
      <c r="S4" s="470"/>
      <c r="T4" s="470"/>
      <c r="U4" s="470"/>
      <c r="V4" s="470"/>
      <c r="W4" s="470"/>
      <c r="X4" s="470"/>
      <c r="Y4" s="470"/>
      <c r="Z4" s="470"/>
      <c r="AA4" s="470"/>
      <c r="AB4" s="470"/>
      <c r="AC4" s="471"/>
      <c r="AD4" s="437" t="s">
        <v>271</v>
      </c>
      <c r="AE4" s="476"/>
    </row>
    <row r="5" spans="1:31" s="8" customFormat="1" ht="21" customHeight="1">
      <c r="A5" s="478"/>
      <c r="B5" s="478"/>
      <c r="C5" s="478"/>
      <c r="D5" s="478"/>
      <c r="E5" s="491"/>
      <c r="F5" s="466" t="s">
        <v>270</v>
      </c>
      <c r="G5" s="466"/>
      <c r="H5" s="466"/>
      <c r="I5" s="466"/>
      <c r="J5" s="466"/>
      <c r="K5" s="466"/>
      <c r="L5" s="466"/>
      <c r="M5" s="466"/>
      <c r="N5" s="466"/>
      <c r="O5" s="247"/>
      <c r="P5" s="472" t="s">
        <v>269</v>
      </c>
      <c r="Q5" s="473"/>
      <c r="R5" s="466" t="s">
        <v>270</v>
      </c>
      <c r="S5" s="466"/>
      <c r="T5" s="466"/>
      <c r="U5" s="466"/>
      <c r="V5" s="466"/>
      <c r="W5" s="466"/>
      <c r="X5" s="466"/>
      <c r="Y5" s="466"/>
      <c r="Z5" s="466"/>
      <c r="AA5" s="247"/>
      <c r="AB5" s="483" t="s">
        <v>269</v>
      </c>
      <c r="AC5" s="484"/>
      <c r="AD5" s="477"/>
      <c r="AE5" s="478"/>
    </row>
    <row r="6" spans="1:31" s="8" customFormat="1" ht="21" customHeight="1">
      <c r="A6" s="478"/>
      <c r="B6" s="478"/>
      <c r="C6" s="478"/>
      <c r="D6" s="478"/>
      <c r="E6" s="491"/>
      <c r="F6" s="463" t="s">
        <v>268</v>
      </c>
      <c r="G6" s="463"/>
      <c r="H6" s="463"/>
      <c r="I6" s="463"/>
      <c r="J6" s="463"/>
      <c r="K6" s="463"/>
      <c r="L6" s="463"/>
      <c r="M6" s="463"/>
      <c r="N6" s="464"/>
      <c r="O6" s="246"/>
      <c r="P6" s="465" t="s">
        <v>267</v>
      </c>
      <c r="Q6" s="493"/>
      <c r="R6" s="463" t="s">
        <v>268</v>
      </c>
      <c r="S6" s="463"/>
      <c r="T6" s="463"/>
      <c r="U6" s="463"/>
      <c r="V6" s="463"/>
      <c r="W6" s="463"/>
      <c r="X6" s="463"/>
      <c r="Y6" s="463"/>
      <c r="Z6" s="464"/>
      <c r="AA6" s="246"/>
      <c r="AB6" s="465" t="s">
        <v>267</v>
      </c>
      <c r="AC6" s="464"/>
      <c r="AD6" s="477"/>
      <c r="AE6" s="478"/>
    </row>
    <row r="7" spans="1:31" s="8" customFormat="1" ht="21" customHeight="1">
      <c r="A7" s="478"/>
      <c r="B7" s="478"/>
      <c r="C7" s="478"/>
      <c r="D7" s="478"/>
      <c r="E7" s="491"/>
      <c r="F7" s="466"/>
      <c r="G7" s="467"/>
      <c r="H7" s="468" t="s">
        <v>266</v>
      </c>
      <c r="I7" s="467"/>
      <c r="J7" s="468" t="s">
        <v>265</v>
      </c>
      <c r="K7" s="467"/>
      <c r="L7" s="468"/>
      <c r="M7" s="467"/>
      <c r="N7" s="245"/>
      <c r="O7" s="244"/>
      <c r="P7" s="474" t="s">
        <v>264</v>
      </c>
      <c r="Q7" s="475"/>
      <c r="R7" s="466"/>
      <c r="S7" s="467"/>
      <c r="T7" s="468" t="s">
        <v>266</v>
      </c>
      <c r="U7" s="467"/>
      <c r="V7" s="468" t="s">
        <v>265</v>
      </c>
      <c r="W7" s="467"/>
      <c r="X7" s="468"/>
      <c r="Y7" s="467"/>
      <c r="Z7" s="245"/>
      <c r="AA7" s="244"/>
      <c r="AB7" s="474" t="s">
        <v>264</v>
      </c>
      <c r="AC7" s="482"/>
      <c r="AD7" s="477"/>
      <c r="AE7" s="478"/>
    </row>
    <row r="8" spans="1:31" s="8" customFormat="1" ht="21" customHeight="1">
      <c r="A8" s="478"/>
      <c r="B8" s="478"/>
      <c r="C8" s="478"/>
      <c r="D8" s="478"/>
      <c r="E8" s="491"/>
      <c r="F8" s="474" t="s">
        <v>262</v>
      </c>
      <c r="G8" s="475"/>
      <c r="H8" s="243" t="s">
        <v>261</v>
      </c>
      <c r="I8" s="242"/>
      <c r="J8" s="243" t="s">
        <v>257</v>
      </c>
      <c r="K8" s="242"/>
      <c r="L8" s="474" t="s">
        <v>260</v>
      </c>
      <c r="M8" s="475"/>
      <c r="N8" s="474" t="s">
        <v>259</v>
      </c>
      <c r="O8" s="475"/>
      <c r="P8" s="243" t="s">
        <v>263</v>
      </c>
      <c r="Q8" s="242"/>
      <c r="R8" s="474" t="s">
        <v>262</v>
      </c>
      <c r="S8" s="475"/>
      <c r="T8" s="243" t="s">
        <v>261</v>
      </c>
      <c r="U8" s="242"/>
      <c r="V8" s="243" t="s">
        <v>257</v>
      </c>
      <c r="W8" s="242"/>
      <c r="X8" s="474" t="s">
        <v>260</v>
      </c>
      <c r="Y8" s="475"/>
      <c r="Z8" s="474" t="s">
        <v>259</v>
      </c>
      <c r="AA8" s="475"/>
      <c r="AB8" s="474" t="s">
        <v>258</v>
      </c>
      <c r="AC8" s="475"/>
      <c r="AD8" s="477"/>
      <c r="AE8" s="478"/>
    </row>
    <row r="9" spans="1:31" s="8" customFormat="1" ht="21" customHeight="1">
      <c r="A9" s="480"/>
      <c r="B9" s="480"/>
      <c r="C9" s="480"/>
      <c r="D9" s="480"/>
      <c r="E9" s="492"/>
      <c r="F9" s="485" t="s">
        <v>257</v>
      </c>
      <c r="G9" s="486"/>
      <c r="H9" s="485" t="s">
        <v>256</v>
      </c>
      <c r="I9" s="486"/>
      <c r="J9" s="485" t="s">
        <v>255</v>
      </c>
      <c r="K9" s="486"/>
      <c r="L9" s="485" t="s">
        <v>254</v>
      </c>
      <c r="M9" s="486"/>
      <c r="N9" s="485" t="s">
        <v>253</v>
      </c>
      <c r="O9" s="486"/>
      <c r="P9" s="485" t="s">
        <v>252</v>
      </c>
      <c r="Q9" s="486"/>
      <c r="R9" s="485" t="s">
        <v>257</v>
      </c>
      <c r="S9" s="486"/>
      <c r="T9" s="485" t="s">
        <v>256</v>
      </c>
      <c r="U9" s="486"/>
      <c r="V9" s="485" t="s">
        <v>255</v>
      </c>
      <c r="W9" s="486"/>
      <c r="X9" s="485" t="s">
        <v>254</v>
      </c>
      <c r="Y9" s="486"/>
      <c r="Z9" s="485" t="s">
        <v>253</v>
      </c>
      <c r="AA9" s="486"/>
      <c r="AB9" s="485" t="s">
        <v>252</v>
      </c>
      <c r="AC9" s="486"/>
      <c r="AD9" s="479"/>
      <c r="AE9" s="480"/>
    </row>
    <row r="10" spans="1:31" s="8" customFormat="1" ht="15.6" customHeight="1">
      <c r="A10" s="20"/>
      <c r="B10" s="20"/>
      <c r="C10" s="20"/>
      <c r="D10" s="20"/>
      <c r="E10" s="213"/>
      <c r="F10" s="22"/>
      <c r="G10" s="240"/>
      <c r="H10" s="22"/>
      <c r="I10" s="240"/>
      <c r="J10" s="22"/>
      <c r="K10" s="240"/>
      <c r="L10" s="22"/>
      <c r="M10" s="240"/>
      <c r="N10" s="22"/>
      <c r="O10" s="24"/>
      <c r="P10" s="212"/>
      <c r="Q10" s="20"/>
      <c r="R10" s="22"/>
      <c r="S10" s="240"/>
      <c r="T10" s="22"/>
      <c r="U10" s="240"/>
      <c r="V10" s="22"/>
      <c r="W10" s="240"/>
      <c r="X10" s="22"/>
      <c r="Y10" s="240"/>
      <c r="Z10" s="22"/>
      <c r="AA10" s="24"/>
      <c r="AB10" s="212"/>
      <c r="AC10" s="20"/>
      <c r="AD10" s="212"/>
      <c r="AE10" s="241" t="s">
        <v>251</v>
      </c>
    </row>
    <row r="11" spans="1:31" s="8" customFormat="1" ht="24.6" customHeight="1">
      <c r="A11" s="487" t="s">
        <v>250</v>
      </c>
      <c r="B11" s="487"/>
      <c r="C11" s="487"/>
      <c r="D11" s="487"/>
      <c r="E11" s="488"/>
      <c r="F11" s="22"/>
      <c r="G11" s="240"/>
      <c r="H11" s="22"/>
      <c r="I11" s="240"/>
      <c r="J11" s="22"/>
      <c r="K11" s="240"/>
      <c r="L11" s="22"/>
      <c r="M11" s="240"/>
      <c r="N11" s="22"/>
      <c r="O11" s="24"/>
      <c r="P11" s="212"/>
      <c r="Q11" s="20"/>
      <c r="R11" s="22"/>
      <c r="S11" s="240"/>
      <c r="T11" s="22"/>
      <c r="U11" s="240"/>
      <c r="V11" s="22"/>
      <c r="W11" s="240"/>
      <c r="X11" s="22"/>
      <c r="Y11" s="24"/>
      <c r="Z11" s="212"/>
      <c r="AA11" s="20"/>
      <c r="AB11" s="212"/>
      <c r="AC11" s="213"/>
      <c r="AD11" s="20"/>
      <c r="AE11" s="239" t="s">
        <v>249</v>
      </c>
    </row>
    <row r="12" spans="1:31" s="8" customFormat="1" ht="20.399999999999999" customHeight="1">
      <c r="A12" s="481" t="s">
        <v>248</v>
      </c>
      <c r="B12" s="481"/>
      <c r="C12" s="481"/>
      <c r="D12" s="481"/>
      <c r="E12" s="481"/>
      <c r="F12" s="236">
        <v>27.8</v>
      </c>
      <c r="G12" s="237"/>
      <c r="H12" s="236">
        <v>33.06666666666667</v>
      </c>
      <c r="I12" s="228"/>
      <c r="J12" s="235">
        <v>23.499999999999996</v>
      </c>
      <c r="K12" s="7"/>
      <c r="L12" s="233">
        <v>35.6</v>
      </c>
      <c r="M12" s="234"/>
      <c r="N12" s="233">
        <v>19.600000000000001</v>
      </c>
      <c r="P12" s="238">
        <f>SUM(P13:P24)/12</f>
        <v>1009.5</v>
      </c>
      <c r="Q12" s="7"/>
      <c r="R12" s="236">
        <f>SUM(R13:R24)/12</f>
        <v>28.366666666666671</v>
      </c>
      <c r="S12" s="237"/>
      <c r="T12" s="236">
        <f>SUM(T13:T24)/12</f>
        <v>33.31666666666667</v>
      </c>
      <c r="U12" s="228"/>
      <c r="V12" s="235">
        <f>SUM(V13:V24)/12</f>
        <v>23.625</v>
      </c>
      <c r="W12" s="7"/>
      <c r="X12" s="233">
        <f>SUM(X13:X24)/12</f>
        <v>36.68333333333333</v>
      </c>
      <c r="Y12" s="234"/>
      <c r="Z12" s="233">
        <f>SUM(Z13:Z24)/12</f>
        <v>19.983333333333334</v>
      </c>
      <c r="AB12" s="232">
        <f>SUM(AB13:AB24)/12</f>
        <v>1009.4266666666667</v>
      </c>
      <c r="AC12" s="7"/>
      <c r="AD12" s="481" t="s">
        <v>247</v>
      </c>
      <c r="AE12" s="481"/>
    </row>
    <row r="13" spans="1:31" s="8" customFormat="1" ht="20.399999999999999" customHeight="1">
      <c r="A13" s="4" t="s">
        <v>246</v>
      </c>
      <c r="B13" s="4"/>
      <c r="C13" s="4"/>
      <c r="D13" s="4"/>
      <c r="E13" s="4"/>
      <c r="F13" s="229">
        <v>25.6</v>
      </c>
      <c r="G13" s="230"/>
      <c r="H13" s="229">
        <v>31.1</v>
      </c>
      <c r="I13" s="228"/>
      <c r="J13" s="231">
        <v>21.5</v>
      </c>
      <c r="K13" s="7"/>
      <c r="L13" s="225">
        <v>33.866666666666667</v>
      </c>
      <c r="M13" s="226"/>
      <c r="N13" s="225">
        <v>16.466666666666669</v>
      </c>
      <c r="P13" s="6">
        <v>1012.8</v>
      </c>
      <c r="Q13" s="7"/>
      <c r="R13" s="229">
        <v>25.8</v>
      </c>
      <c r="S13" s="230"/>
      <c r="T13" s="229">
        <v>31.5</v>
      </c>
      <c r="U13" s="228"/>
      <c r="V13" s="231">
        <v>20.5</v>
      </c>
      <c r="W13" s="7"/>
      <c r="X13" s="225">
        <v>36.6</v>
      </c>
      <c r="Y13" s="226"/>
      <c r="Z13" s="225">
        <v>14.9</v>
      </c>
      <c r="AB13" s="224">
        <v>1011.18</v>
      </c>
      <c r="AC13" s="7"/>
      <c r="AD13" s="4"/>
      <c r="AE13" s="4" t="s">
        <v>245</v>
      </c>
    </row>
    <row r="14" spans="1:31" s="8" customFormat="1" ht="20.399999999999999" customHeight="1">
      <c r="A14" s="4" t="s">
        <v>244</v>
      </c>
      <c r="B14" s="4"/>
      <c r="C14" s="4"/>
      <c r="D14" s="4"/>
      <c r="E14" s="4"/>
      <c r="F14" s="229">
        <v>25.6</v>
      </c>
      <c r="G14" s="230"/>
      <c r="H14" s="229">
        <v>33</v>
      </c>
      <c r="I14" s="228"/>
      <c r="J14" s="227">
        <v>20.3</v>
      </c>
      <c r="K14" s="7"/>
      <c r="L14" s="225">
        <v>37.199999999999996</v>
      </c>
      <c r="M14" s="226"/>
      <c r="N14" s="225">
        <v>15.733333333333334</v>
      </c>
      <c r="P14" s="6">
        <v>1013.2</v>
      </c>
      <c r="Q14" s="7"/>
      <c r="R14" s="229">
        <v>25.6</v>
      </c>
      <c r="S14" s="230"/>
      <c r="T14" s="229">
        <v>31.9</v>
      </c>
      <c r="U14" s="228"/>
      <c r="V14" s="227">
        <v>20.399999999999999</v>
      </c>
      <c r="W14" s="7"/>
      <c r="X14" s="225">
        <v>37.6</v>
      </c>
      <c r="Y14" s="226"/>
      <c r="Z14" s="225">
        <v>13.5</v>
      </c>
      <c r="AB14" s="224">
        <v>1012.92</v>
      </c>
      <c r="AC14" s="7"/>
      <c r="AD14" s="4"/>
      <c r="AE14" s="4" t="s">
        <v>243</v>
      </c>
    </row>
    <row r="15" spans="1:31" s="8" customFormat="1" ht="20.399999999999999" customHeight="1">
      <c r="A15" s="4" t="s">
        <v>242</v>
      </c>
      <c r="B15" s="4"/>
      <c r="C15" s="4"/>
      <c r="D15" s="4"/>
      <c r="E15" s="4"/>
      <c r="F15" s="229">
        <v>28.7</v>
      </c>
      <c r="G15" s="230"/>
      <c r="H15" s="229">
        <v>35.4</v>
      </c>
      <c r="I15" s="228"/>
      <c r="J15" s="227">
        <v>23.5</v>
      </c>
      <c r="K15" s="7"/>
      <c r="L15" s="225">
        <v>38.6</v>
      </c>
      <c r="M15" s="226"/>
      <c r="N15" s="225">
        <v>18.533333333333331</v>
      </c>
      <c r="P15" s="224">
        <v>1010</v>
      </c>
      <c r="Q15" s="7"/>
      <c r="R15" s="229">
        <v>29</v>
      </c>
      <c r="S15" s="230"/>
      <c r="T15" s="229">
        <v>34.6</v>
      </c>
      <c r="U15" s="228"/>
      <c r="V15" s="227">
        <v>23.6</v>
      </c>
      <c r="W15" s="7"/>
      <c r="X15" s="225">
        <v>38.200000000000003</v>
      </c>
      <c r="Y15" s="226"/>
      <c r="Z15" s="225">
        <v>19.7</v>
      </c>
      <c r="AB15" s="224">
        <v>1010.07</v>
      </c>
      <c r="AC15" s="7"/>
      <c r="AD15" s="4"/>
      <c r="AE15" s="4" t="s">
        <v>241</v>
      </c>
    </row>
    <row r="16" spans="1:31" s="8" customFormat="1" ht="20.399999999999999" customHeight="1">
      <c r="A16" s="4" t="s">
        <v>240</v>
      </c>
      <c r="B16" s="4"/>
      <c r="C16" s="4"/>
      <c r="D16" s="4"/>
      <c r="E16" s="4"/>
      <c r="F16" s="229">
        <v>29.8</v>
      </c>
      <c r="G16" s="230"/>
      <c r="H16" s="229">
        <v>35.799999999999997</v>
      </c>
      <c r="I16" s="228"/>
      <c r="J16" s="227">
        <v>25</v>
      </c>
      <c r="K16" s="7"/>
      <c r="L16" s="225">
        <v>38.266666666666673</v>
      </c>
      <c r="M16" s="226"/>
      <c r="N16" s="225">
        <v>20.599999999999998</v>
      </c>
      <c r="P16" s="6">
        <v>1009.1</v>
      </c>
      <c r="Q16" s="7"/>
      <c r="R16" s="229">
        <v>28.6</v>
      </c>
      <c r="S16" s="230"/>
      <c r="T16" s="229">
        <v>34.9</v>
      </c>
      <c r="U16" s="228"/>
      <c r="V16" s="227">
        <v>24.3</v>
      </c>
      <c r="W16" s="7"/>
      <c r="X16" s="225">
        <v>39.4</v>
      </c>
      <c r="Y16" s="226"/>
      <c r="Z16" s="225">
        <v>17.8</v>
      </c>
      <c r="AB16" s="224">
        <v>1009.4</v>
      </c>
      <c r="AC16" s="7"/>
      <c r="AD16" s="4"/>
      <c r="AE16" s="4" t="s">
        <v>239</v>
      </c>
    </row>
    <row r="17" spans="1:31" s="8" customFormat="1" ht="20.399999999999999" customHeight="1">
      <c r="A17" s="4" t="s">
        <v>238</v>
      </c>
      <c r="B17" s="4"/>
      <c r="C17" s="4"/>
      <c r="D17" s="4"/>
      <c r="E17" s="4"/>
      <c r="F17" s="229">
        <v>30.4</v>
      </c>
      <c r="G17" s="230"/>
      <c r="H17" s="229">
        <v>34.299999999999997</v>
      </c>
      <c r="I17" s="228"/>
      <c r="J17" s="227">
        <v>25.5</v>
      </c>
      <c r="K17" s="7"/>
      <c r="L17" s="225">
        <v>37.699999999999996</v>
      </c>
      <c r="M17" s="226"/>
      <c r="N17" s="225">
        <v>23.100000000000005</v>
      </c>
      <c r="P17" s="6">
        <v>1007.8</v>
      </c>
      <c r="Q17" s="7"/>
      <c r="R17" s="229">
        <v>30.4</v>
      </c>
      <c r="S17" s="230"/>
      <c r="T17" s="229">
        <v>34.6</v>
      </c>
      <c r="U17" s="228"/>
      <c r="V17" s="227">
        <v>25</v>
      </c>
      <c r="W17" s="7"/>
      <c r="X17" s="225">
        <v>37.1</v>
      </c>
      <c r="Y17" s="226"/>
      <c r="Z17" s="225">
        <v>23.7</v>
      </c>
      <c r="AB17" s="224">
        <v>1008.77</v>
      </c>
      <c r="AC17" s="7"/>
      <c r="AD17" s="4"/>
      <c r="AE17" s="4" t="s">
        <v>237</v>
      </c>
    </row>
    <row r="18" spans="1:31" s="8" customFormat="1" ht="20.399999999999999" customHeight="1">
      <c r="A18" s="4" t="s">
        <v>236</v>
      </c>
      <c r="B18" s="4"/>
      <c r="C18" s="4"/>
      <c r="D18" s="4"/>
      <c r="E18" s="4"/>
      <c r="F18" s="229">
        <v>28.933333333333334</v>
      </c>
      <c r="G18" s="230"/>
      <c r="H18" s="229">
        <v>34.4</v>
      </c>
      <c r="I18" s="228"/>
      <c r="J18" s="227">
        <v>25.1</v>
      </c>
      <c r="K18" s="7"/>
      <c r="L18" s="225">
        <v>35.133333333333333</v>
      </c>
      <c r="M18" s="226"/>
      <c r="N18" s="225">
        <v>22.733333333333334</v>
      </c>
      <c r="P18" s="6">
        <v>1006.8</v>
      </c>
      <c r="Q18" s="7"/>
      <c r="R18" s="229">
        <v>30.1</v>
      </c>
      <c r="S18" s="230"/>
      <c r="T18" s="229">
        <v>34.4</v>
      </c>
      <c r="U18" s="228"/>
      <c r="V18" s="227">
        <v>25.6</v>
      </c>
      <c r="W18" s="7"/>
      <c r="X18" s="225">
        <v>36.1</v>
      </c>
      <c r="Y18" s="226"/>
      <c r="Z18" s="225">
        <v>24</v>
      </c>
      <c r="AB18" s="224">
        <v>1006.27</v>
      </c>
      <c r="AC18" s="7"/>
      <c r="AD18" s="4"/>
      <c r="AE18" s="4" t="s">
        <v>235</v>
      </c>
    </row>
    <row r="19" spans="1:31" s="8" customFormat="1" ht="20.399999999999999" customHeight="1">
      <c r="A19" s="4" t="s">
        <v>234</v>
      </c>
      <c r="B19" s="4"/>
      <c r="C19" s="4"/>
      <c r="D19" s="4"/>
      <c r="E19" s="4"/>
      <c r="F19" s="229">
        <v>28.500000000000004</v>
      </c>
      <c r="G19" s="230"/>
      <c r="H19" s="229">
        <v>33</v>
      </c>
      <c r="I19" s="228"/>
      <c r="J19" s="227">
        <v>25</v>
      </c>
      <c r="K19" s="7"/>
      <c r="L19" s="225">
        <v>34.266666666666673</v>
      </c>
      <c r="M19" s="226"/>
      <c r="N19" s="225">
        <v>22.733333333333334</v>
      </c>
      <c r="P19" s="6">
        <v>1006.4</v>
      </c>
      <c r="Q19" s="7"/>
      <c r="R19" s="229">
        <v>29.8</v>
      </c>
      <c r="S19" s="230"/>
      <c r="T19" s="229">
        <v>33.200000000000003</v>
      </c>
      <c r="U19" s="228"/>
      <c r="V19" s="227">
        <v>25.5</v>
      </c>
      <c r="W19" s="7"/>
      <c r="X19" s="225">
        <v>35.9</v>
      </c>
      <c r="Y19" s="226"/>
      <c r="Z19" s="225">
        <v>23.6</v>
      </c>
      <c r="AB19" s="224">
        <v>1004.6</v>
      </c>
      <c r="AC19" s="7"/>
      <c r="AD19" s="4"/>
      <c r="AE19" s="4" t="s">
        <v>233</v>
      </c>
    </row>
    <row r="20" spans="1:31" s="8" customFormat="1" ht="20.399999999999999" customHeight="1">
      <c r="A20" s="4" t="s">
        <v>232</v>
      </c>
      <c r="B20" s="4"/>
      <c r="C20" s="4"/>
      <c r="D20" s="4"/>
      <c r="E20" s="4"/>
      <c r="F20" s="229">
        <v>29.150000000000002</v>
      </c>
      <c r="G20" s="230"/>
      <c r="H20" s="229">
        <v>33.4</v>
      </c>
      <c r="I20" s="228"/>
      <c r="J20" s="227">
        <v>25.2</v>
      </c>
      <c r="K20" s="7"/>
      <c r="L20" s="225">
        <v>35.300000000000004</v>
      </c>
      <c r="M20" s="226"/>
      <c r="N20" s="225">
        <v>23</v>
      </c>
      <c r="P20" s="6">
        <v>1006.5</v>
      </c>
      <c r="Q20" s="7"/>
      <c r="R20" s="229">
        <v>29.3</v>
      </c>
      <c r="S20" s="230"/>
      <c r="T20" s="229">
        <v>33.299999999999997</v>
      </c>
      <c r="U20" s="228"/>
      <c r="V20" s="227">
        <v>25.1</v>
      </c>
      <c r="W20" s="7"/>
      <c r="X20" s="225">
        <v>35.1</v>
      </c>
      <c r="Y20" s="226"/>
      <c r="Z20" s="225">
        <v>23.4</v>
      </c>
      <c r="AB20" s="224">
        <v>1005.25</v>
      </c>
      <c r="AC20" s="7"/>
      <c r="AD20" s="4"/>
      <c r="AE20" s="4" t="s">
        <v>231</v>
      </c>
    </row>
    <row r="21" spans="1:31" s="8" customFormat="1" ht="20.399999999999999" customHeight="1">
      <c r="A21" s="4" t="s">
        <v>230</v>
      </c>
      <c r="B21" s="4"/>
      <c r="C21" s="4"/>
      <c r="D21" s="4"/>
      <c r="E21" s="4"/>
      <c r="F21" s="229">
        <v>28.4</v>
      </c>
      <c r="G21" s="230"/>
      <c r="H21" s="229">
        <v>33.5</v>
      </c>
      <c r="I21" s="228"/>
      <c r="J21" s="227">
        <v>24.7</v>
      </c>
      <c r="K21" s="7"/>
      <c r="L21" s="225">
        <v>34.9</v>
      </c>
      <c r="M21" s="226"/>
      <c r="N21" s="225">
        <v>22.533333333333331</v>
      </c>
      <c r="P21" s="6">
        <v>1006.5</v>
      </c>
      <c r="Q21" s="7"/>
      <c r="R21" s="229">
        <v>29.6</v>
      </c>
      <c r="S21" s="230"/>
      <c r="T21" s="229">
        <v>33.4</v>
      </c>
      <c r="U21" s="228"/>
      <c r="V21" s="227">
        <v>24.6</v>
      </c>
      <c r="W21" s="7"/>
      <c r="X21" s="225">
        <v>36.200000000000003</v>
      </c>
      <c r="Y21" s="226"/>
      <c r="Z21" s="225">
        <v>23</v>
      </c>
      <c r="AB21" s="224">
        <v>1008.01</v>
      </c>
      <c r="AC21" s="7"/>
      <c r="AD21" s="4"/>
      <c r="AE21" s="4" t="s">
        <v>229</v>
      </c>
    </row>
    <row r="22" spans="1:31" s="8" customFormat="1" ht="20.399999999999999" customHeight="1">
      <c r="A22" s="4" t="s">
        <v>228</v>
      </c>
      <c r="B22" s="4"/>
      <c r="C22" s="4"/>
      <c r="D22" s="4"/>
      <c r="E22" s="4"/>
      <c r="F22" s="229">
        <v>27.4</v>
      </c>
      <c r="G22" s="230"/>
      <c r="H22" s="229">
        <v>31.9</v>
      </c>
      <c r="I22" s="228"/>
      <c r="J22" s="227">
        <v>24.1</v>
      </c>
      <c r="K22" s="7"/>
      <c r="L22" s="225">
        <v>33.833333333333336</v>
      </c>
      <c r="M22" s="226"/>
      <c r="N22" s="225">
        <v>20.5</v>
      </c>
      <c r="P22" s="6">
        <v>1009.7</v>
      </c>
      <c r="Q22" s="7"/>
      <c r="R22" s="229">
        <v>28.2</v>
      </c>
      <c r="S22" s="230"/>
      <c r="T22" s="229">
        <v>33.200000000000003</v>
      </c>
      <c r="U22" s="228"/>
      <c r="V22" s="227">
        <v>24.3</v>
      </c>
      <c r="W22" s="7"/>
      <c r="X22" s="225">
        <v>36.1</v>
      </c>
      <c r="Y22" s="226"/>
      <c r="Z22" s="225">
        <v>20.3</v>
      </c>
      <c r="AB22" s="224">
        <v>1011.57</v>
      </c>
      <c r="AC22" s="7"/>
      <c r="AD22" s="4"/>
      <c r="AE22" s="4" t="s">
        <v>227</v>
      </c>
    </row>
    <row r="23" spans="1:31" s="8" customFormat="1" ht="20.399999999999999" customHeight="1">
      <c r="A23" s="8" t="s">
        <v>226</v>
      </c>
      <c r="F23" s="229">
        <v>26.4</v>
      </c>
      <c r="G23" s="230"/>
      <c r="H23" s="229">
        <v>31</v>
      </c>
      <c r="I23" s="228"/>
      <c r="J23" s="227">
        <v>22.4</v>
      </c>
      <c r="K23" s="7"/>
      <c r="L23" s="225">
        <v>34.466666666666669</v>
      </c>
      <c r="M23" s="226"/>
      <c r="N23" s="225">
        <v>17.866666666666667</v>
      </c>
      <c r="P23" s="6">
        <v>1011.2</v>
      </c>
      <c r="Q23" s="7"/>
      <c r="R23" s="229">
        <v>27.1</v>
      </c>
      <c r="S23" s="230"/>
      <c r="T23" s="229">
        <v>32.5</v>
      </c>
      <c r="U23" s="228"/>
      <c r="V23" s="227">
        <v>22.7</v>
      </c>
      <c r="W23" s="7"/>
      <c r="X23" s="225">
        <v>36</v>
      </c>
      <c r="Y23" s="226"/>
      <c r="Z23" s="225">
        <v>18.100000000000001</v>
      </c>
      <c r="AB23" s="224">
        <v>1012.25</v>
      </c>
      <c r="AC23" s="7"/>
      <c r="AE23" s="8" t="s">
        <v>225</v>
      </c>
    </row>
    <row r="24" spans="1:31" s="8" customFormat="1" ht="20.399999999999999" customHeight="1">
      <c r="A24" s="9" t="s">
        <v>224</v>
      </c>
      <c r="B24" s="9"/>
      <c r="C24" s="9"/>
      <c r="D24" s="9"/>
      <c r="E24" s="9"/>
      <c r="F24" s="222">
        <v>24.4</v>
      </c>
      <c r="G24" s="223"/>
      <c r="H24" s="222">
        <v>30</v>
      </c>
      <c r="I24" s="221"/>
      <c r="J24" s="220">
        <v>19.7</v>
      </c>
      <c r="K24" s="10"/>
      <c r="L24" s="218">
        <v>34.166666666666664</v>
      </c>
      <c r="M24" s="219"/>
      <c r="N24" s="218">
        <v>11.9</v>
      </c>
      <c r="O24" s="9"/>
      <c r="P24" s="217">
        <v>1014</v>
      </c>
      <c r="Q24" s="10"/>
      <c r="R24" s="222">
        <v>26.9</v>
      </c>
      <c r="S24" s="223"/>
      <c r="T24" s="222">
        <v>32.299999999999997</v>
      </c>
      <c r="U24" s="221"/>
      <c r="V24" s="220">
        <v>21.9</v>
      </c>
      <c r="W24" s="10"/>
      <c r="X24" s="218">
        <v>35.9</v>
      </c>
      <c r="Y24" s="219"/>
      <c r="Z24" s="218">
        <v>17.8</v>
      </c>
      <c r="AA24" s="9"/>
      <c r="AB24" s="217">
        <v>1012.83</v>
      </c>
      <c r="AC24" s="10"/>
      <c r="AD24" s="9"/>
      <c r="AE24" s="9" t="s">
        <v>223</v>
      </c>
    </row>
    <row r="25" spans="1:31" s="8" customFormat="1" ht="2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8" customFormat="1" ht="7.5" customHeight="1">
      <c r="B26" s="4"/>
    </row>
    <row r="27" spans="1:31" s="8" customFormat="1" ht="16.95" customHeight="1">
      <c r="A27" s="4"/>
      <c r="B27" s="4" t="s">
        <v>222</v>
      </c>
      <c r="C27" s="4"/>
      <c r="E27" s="4"/>
      <c r="F27" s="4"/>
      <c r="G27" s="4"/>
      <c r="H27" s="4"/>
      <c r="I27" s="4"/>
      <c r="J27" s="4"/>
      <c r="K27" s="4"/>
      <c r="L27" s="4"/>
      <c r="M27" s="4"/>
      <c r="Y27" s="4"/>
      <c r="AB27" s="4"/>
      <c r="AC27" s="4"/>
      <c r="AD27" s="4"/>
      <c r="AE27" s="4"/>
    </row>
    <row r="28" spans="1:31" s="8" customFormat="1" ht="16.95" customHeight="1">
      <c r="A28" s="4"/>
      <c r="B28" s="4" t="s">
        <v>221</v>
      </c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</sheetData>
  <mergeCells count="44">
    <mergeCell ref="AB9:AC9"/>
    <mergeCell ref="P9:Q9"/>
    <mergeCell ref="T9:U9"/>
    <mergeCell ref="V9:W9"/>
    <mergeCell ref="R9:S9"/>
    <mergeCell ref="Z9:AA9"/>
    <mergeCell ref="X9:Y9"/>
    <mergeCell ref="F9:G9"/>
    <mergeCell ref="N9:O9"/>
    <mergeCell ref="N8:O8"/>
    <mergeCell ref="A11:E11"/>
    <mergeCell ref="A12:E12"/>
    <mergeCell ref="H9:I9"/>
    <mergeCell ref="J9:K9"/>
    <mergeCell ref="L9:M9"/>
    <mergeCell ref="A4:E9"/>
    <mergeCell ref="F4:Q4"/>
    <mergeCell ref="F6:N6"/>
    <mergeCell ref="P6:Q6"/>
    <mergeCell ref="AD4:AE9"/>
    <mergeCell ref="F5:N5"/>
    <mergeCell ref="AD12:AE12"/>
    <mergeCell ref="V7:W7"/>
    <mergeCell ref="X7:Y7"/>
    <mergeCell ref="AB7:AC7"/>
    <mergeCell ref="F8:G8"/>
    <mergeCell ref="L8:M8"/>
    <mergeCell ref="R8:S8"/>
    <mergeCell ref="X8:Y8"/>
    <mergeCell ref="R7:S7"/>
    <mergeCell ref="T7:U7"/>
    <mergeCell ref="R5:Z5"/>
    <mergeCell ref="AB5:AC5"/>
    <mergeCell ref="Z8:AA8"/>
    <mergeCell ref="AB8:AC8"/>
    <mergeCell ref="R6:Z6"/>
    <mergeCell ref="AB6:AC6"/>
    <mergeCell ref="F7:G7"/>
    <mergeCell ref="H7:I7"/>
    <mergeCell ref="R4:AC4"/>
    <mergeCell ref="P5:Q5"/>
    <mergeCell ref="J7:K7"/>
    <mergeCell ref="L7:M7"/>
    <mergeCell ref="P7:Q7"/>
  </mergeCells>
  <pageMargins left="0.45" right="0.21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Y27"/>
  <sheetViews>
    <sheetView showGridLines="0" workbookViewId="0">
      <selection activeCell="B1" sqref="B1"/>
    </sheetView>
  </sheetViews>
  <sheetFormatPr defaultColWidth="9.125" defaultRowHeight="21"/>
  <cols>
    <col min="1" max="1" width="1.75" style="216" customWidth="1"/>
    <col min="2" max="2" width="2" style="216" customWidth="1"/>
    <col min="3" max="3" width="3.875" style="216" customWidth="1"/>
    <col min="4" max="4" width="5.375" style="216" customWidth="1"/>
    <col min="5" max="5" width="11.75" style="216" customWidth="1"/>
    <col min="6" max="6" width="7.125" style="216" customWidth="1"/>
    <col min="7" max="7" width="0.375" style="216" customWidth="1"/>
    <col min="8" max="8" width="13.875" style="216" customWidth="1"/>
    <col min="9" max="9" width="0.625" style="216" customWidth="1"/>
    <col min="10" max="10" width="11.875" style="216" customWidth="1"/>
    <col min="11" max="11" width="0.625" style="216" customWidth="1"/>
    <col min="12" max="12" width="10.375" style="216" customWidth="1"/>
    <col min="13" max="13" width="0.75" style="216" customWidth="1"/>
    <col min="14" max="14" width="7.875" style="216" customWidth="1"/>
    <col min="15" max="15" width="0.625" style="216" customWidth="1"/>
    <col min="16" max="16" width="14.125" style="216" customWidth="1"/>
    <col min="17" max="17" width="0.375" style="216" customWidth="1"/>
    <col min="18" max="18" width="13.375" style="216" customWidth="1"/>
    <col min="19" max="19" width="0.375" style="216" customWidth="1"/>
    <col min="20" max="20" width="8.375" style="216" customWidth="1"/>
    <col min="21" max="22" width="1.125" style="216" customWidth="1"/>
    <col min="23" max="23" width="24.375" style="216" customWidth="1"/>
    <col min="24" max="24" width="2.25" style="216" customWidth="1"/>
    <col min="25" max="25" width="7.25" style="215" customWidth="1"/>
    <col min="26" max="16384" width="9.125" style="215"/>
  </cols>
  <sheetData>
    <row r="1" spans="1:25">
      <c r="A1" s="1"/>
      <c r="B1" s="2" t="s">
        <v>279</v>
      </c>
      <c r="C1" s="2"/>
      <c r="D1" s="3"/>
      <c r="E1" s="2"/>
      <c r="F1" s="1"/>
      <c r="G1" s="1"/>
      <c r="H1" s="1"/>
      <c r="I1" s="1"/>
      <c r="J1" s="1"/>
      <c r="N1" s="1"/>
      <c r="O1" s="1"/>
      <c r="P1" s="1"/>
      <c r="Q1" s="1"/>
      <c r="R1" s="1"/>
    </row>
    <row r="2" spans="1:25">
      <c r="A2" s="1"/>
      <c r="B2" s="2" t="s">
        <v>278</v>
      </c>
      <c r="C2" s="2"/>
      <c r="D2" s="3"/>
      <c r="E2" s="2"/>
      <c r="F2" s="1"/>
      <c r="G2" s="1"/>
      <c r="H2" s="1"/>
      <c r="I2" s="1"/>
      <c r="J2" s="1"/>
      <c r="N2" s="1"/>
      <c r="O2" s="1"/>
      <c r="P2" s="1"/>
      <c r="Q2" s="1"/>
      <c r="R2" s="1"/>
    </row>
    <row r="3" spans="1:25" ht="6" customHeight="1">
      <c r="A3" s="1"/>
      <c r="B3" s="5"/>
      <c r="C3" s="5"/>
      <c r="D3" s="12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5" s="16" customFormat="1" ht="23.25" customHeight="1">
      <c r="A4" s="489" t="s">
        <v>272</v>
      </c>
      <c r="B4" s="489"/>
      <c r="C4" s="489"/>
      <c r="D4" s="489"/>
      <c r="E4" s="438"/>
      <c r="F4" s="504" t="s">
        <v>6</v>
      </c>
      <c r="G4" s="461"/>
      <c r="H4" s="461"/>
      <c r="I4" s="461"/>
      <c r="J4" s="461"/>
      <c r="K4" s="461"/>
      <c r="L4" s="461"/>
      <c r="M4" s="461"/>
      <c r="N4" s="504" t="s">
        <v>201</v>
      </c>
      <c r="O4" s="461"/>
      <c r="P4" s="461"/>
      <c r="Q4" s="461"/>
      <c r="R4" s="461"/>
      <c r="S4" s="461"/>
      <c r="T4" s="461"/>
      <c r="U4" s="461"/>
      <c r="V4" s="494" t="s">
        <v>271</v>
      </c>
      <c r="W4" s="495"/>
      <c r="X4" s="15"/>
    </row>
    <row r="5" spans="1:25" s="16" customFormat="1" ht="23.25" customHeight="1">
      <c r="A5" s="454"/>
      <c r="B5" s="454"/>
      <c r="C5" s="454"/>
      <c r="D5" s="454"/>
      <c r="E5" s="441"/>
      <c r="F5" s="506" t="s">
        <v>262</v>
      </c>
      <c r="G5" s="507"/>
      <c r="H5" s="506" t="s">
        <v>266</v>
      </c>
      <c r="I5" s="507"/>
      <c r="J5" s="506" t="s">
        <v>265</v>
      </c>
      <c r="K5" s="507"/>
      <c r="L5" s="261" t="s">
        <v>259</v>
      </c>
      <c r="M5" s="264"/>
      <c r="N5" s="506" t="s">
        <v>262</v>
      </c>
      <c r="O5" s="507"/>
      <c r="P5" s="506" t="s">
        <v>266</v>
      </c>
      <c r="Q5" s="507"/>
      <c r="R5" s="506" t="s">
        <v>265</v>
      </c>
      <c r="S5" s="507"/>
      <c r="T5" s="506" t="s">
        <v>259</v>
      </c>
      <c r="U5" s="508"/>
      <c r="V5" s="496"/>
      <c r="W5" s="497"/>
      <c r="X5" s="15"/>
    </row>
    <row r="6" spans="1:25" s="16" customFormat="1" ht="23.25" customHeight="1">
      <c r="A6" s="455"/>
      <c r="B6" s="455"/>
      <c r="C6" s="455"/>
      <c r="D6" s="455"/>
      <c r="E6" s="443"/>
      <c r="F6" s="500" t="s">
        <v>257</v>
      </c>
      <c r="G6" s="501"/>
      <c r="H6" s="500" t="s">
        <v>277</v>
      </c>
      <c r="I6" s="501"/>
      <c r="J6" s="500" t="s">
        <v>276</v>
      </c>
      <c r="K6" s="505"/>
      <c r="L6" s="263" t="s">
        <v>275</v>
      </c>
      <c r="M6" s="262"/>
      <c r="N6" s="500" t="s">
        <v>257</v>
      </c>
      <c r="O6" s="501"/>
      <c r="P6" s="500" t="s">
        <v>277</v>
      </c>
      <c r="Q6" s="501"/>
      <c r="R6" s="500" t="s">
        <v>276</v>
      </c>
      <c r="S6" s="505"/>
      <c r="T6" s="500" t="s">
        <v>275</v>
      </c>
      <c r="U6" s="505"/>
      <c r="V6" s="498"/>
      <c r="W6" s="499"/>
    </row>
    <row r="7" spans="1:25" s="8" customFormat="1" ht="15.6" customHeight="1">
      <c r="A7" s="20"/>
      <c r="B7" s="20"/>
      <c r="C7" s="20"/>
      <c r="D7" s="20"/>
      <c r="E7" s="213"/>
      <c r="F7" s="22"/>
      <c r="G7" s="24"/>
      <c r="H7" s="22"/>
      <c r="I7" s="240"/>
      <c r="J7" s="22"/>
      <c r="K7" s="24"/>
      <c r="L7" s="22"/>
      <c r="M7" s="240"/>
      <c r="N7" s="22"/>
      <c r="O7" s="24"/>
      <c r="P7" s="22"/>
      <c r="Q7" s="240"/>
      <c r="R7" s="22"/>
      <c r="S7" s="24"/>
      <c r="T7" s="261"/>
      <c r="U7" s="260"/>
      <c r="V7" s="24"/>
      <c r="W7" s="239" t="s">
        <v>251</v>
      </c>
      <c r="X7" s="239"/>
      <c r="Y7" s="239"/>
    </row>
    <row r="8" spans="1:25" s="8" customFormat="1" ht="21.6" customHeight="1">
      <c r="A8" s="487" t="s">
        <v>250</v>
      </c>
      <c r="B8" s="487"/>
      <c r="C8" s="487"/>
      <c r="D8" s="487"/>
      <c r="E8" s="488"/>
      <c r="F8" s="259"/>
      <c r="G8" s="256"/>
      <c r="H8" s="502"/>
      <c r="I8" s="503"/>
      <c r="J8" s="259"/>
      <c r="K8" s="256"/>
      <c r="L8" s="258"/>
      <c r="M8" s="257"/>
      <c r="N8" s="259"/>
      <c r="O8" s="256"/>
      <c r="P8" s="502"/>
      <c r="Q8" s="503"/>
      <c r="R8" s="259"/>
      <c r="S8" s="256"/>
      <c r="T8" s="258"/>
      <c r="U8" s="257"/>
      <c r="V8" s="256"/>
      <c r="W8" s="239" t="s">
        <v>249</v>
      </c>
      <c r="X8" s="239"/>
      <c r="Y8" s="239"/>
    </row>
    <row r="9" spans="1:25" s="8" customFormat="1" ht="19.95" customHeight="1">
      <c r="A9" s="481" t="s">
        <v>248</v>
      </c>
      <c r="B9" s="481"/>
      <c r="C9" s="481"/>
      <c r="D9" s="481"/>
      <c r="E9" s="481"/>
      <c r="F9" s="232">
        <v>74.511666666666656</v>
      </c>
      <c r="G9" s="254"/>
      <c r="H9" s="232">
        <v>90.267499999999998</v>
      </c>
      <c r="I9" s="255"/>
      <c r="J9" s="232">
        <v>55.676666666666669</v>
      </c>
      <c r="K9" s="254"/>
      <c r="L9" s="232">
        <v>30</v>
      </c>
      <c r="M9" s="7"/>
      <c r="N9" s="236">
        <f>SUM(N10:N21)/12</f>
        <v>75.641666666666666</v>
      </c>
      <c r="O9" s="254"/>
      <c r="P9" s="236">
        <f>SUM(P10:P21)/12</f>
        <v>91.508333333333326</v>
      </c>
      <c r="Q9" s="255"/>
      <c r="R9" s="236">
        <f>SUM(R10:R21)/12</f>
        <v>56.39166666666668</v>
      </c>
      <c r="S9" s="254"/>
      <c r="T9" s="236">
        <v>27</v>
      </c>
      <c r="U9" s="7"/>
      <c r="W9" s="481" t="s">
        <v>247</v>
      </c>
      <c r="X9" s="481"/>
    </row>
    <row r="10" spans="1:25" s="8" customFormat="1" ht="19.95" customHeight="1">
      <c r="A10" s="4" t="s">
        <v>246</v>
      </c>
      <c r="B10" s="4"/>
      <c r="C10" s="4"/>
      <c r="D10" s="4"/>
      <c r="E10" s="4"/>
      <c r="F10" s="224">
        <v>69.069999999999993</v>
      </c>
      <c r="G10" s="7"/>
      <c r="H10" s="224">
        <v>85.19</v>
      </c>
      <c r="I10" s="253"/>
      <c r="J10" s="224">
        <v>52.39</v>
      </c>
      <c r="L10" s="224">
        <v>37</v>
      </c>
      <c r="M10" s="7"/>
      <c r="N10" s="224">
        <v>71.8</v>
      </c>
      <c r="O10" s="7"/>
      <c r="P10" s="224">
        <v>91.2</v>
      </c>
      <c r="Q10" s="253"/>
      <c r="R10" s="224">
        <v>50.6</v>
      </c>
      <c r="T10" s="224">
        <v>41</v>
      </c>
      <c r="U10" s="251"/>
      <c r="W10" s="4" t="s">
        <v>245</v>
      </c>
      <c r="X10" s="4"/>
    </row>
    <row r="11" spans="1:25" s="8" customFormat="1" ht="19.95" customHeight="1">
      <c r="A11" s="4" t="s">
        <v>244</v>
      </c>
      <c r="B11" s="4"/>
      <c r="C11" s="4"/>
      <c r="D11" s="4"/>
      <c r="E11" s="4"/>
      <c r="F11" s="224">
        <v>69.930000000000007</v>
      </c>
      <c r="G11" s="7"/>
      <c r="H11" s="224">
        <v>85.14</v>
      </c>
      <c r="I11" s="253"/>
      <c r="J11" s="224">
        <v>53.89</v>
      </c>
      <c r="K11" s="7"/>
      <c r="L11" s="224">
        <v>42</v>
      </c>
      <c r="M11" s="7"/>
      <c r="N11" s="224">
        <v>64.900000000000006</v>
      </c>
      <c r="O11" s="7"/>
      <c r="P11" s="224">
        <v>84</v>
      </c>
      <c r="Q11" s="253"/>
      <c r="R11" s="224">
        <v>44.8</v>
      </c>
      <c r="S11" s="7"/>
      <c r="T11" s="224">
        <v>27</v>
      </c>
      <c r="U11" s="251"/>
      <c r="W11" s="4" t="s">
        <v>243</v>
      </c>
      <c r="X11" s="4"/>
    </row>
    <row r="12" spans="1:25" s="8" customFormat="1" ht="19.95" customHeight="1">
      <c r="A12" s="4" t="s">
        <v>242</v>
      </c>
      <c r="B12" s="4"/>
      <c r="C12" s="4"/>
      <c r="D12" s="4"/>
      <c r="E12" s="4"/>
      <c r="F12" s="224">
        <v>71.47</v>
      </c>
      <c r="G12" s="7"/>
      <c r="H12" s="224">
        <v>91.45</v>
      </c>
      <c r="I12" s="253"/>
      <c r="J12" s="224">
        <v>49.13</v>
      </c>
      <c r="K12" s="7"/>
      <c r="L12" s="224">
        <v>34</v>
      </c>
      <c r="M12" s="7"/>
      <c r="N12" s="224">
        <v>67.2</v>
      </c>
      <c r="O12" s="7"/>
      <c r="P12" s="224">
        <v>86.7</v>
      </c>
      <c r="Q12" s="253"/>
      <c r="R12" s="224">
        <v>46.6</v>
      </c>
      <c r="S12" s="7"/>
      <c r="T12" s="224">
        <v>36</v>
      </c>
      <c r="U12" s="251"/>
      <c r="W12" s="4" t="s">
        <v>241</v>
      </c>
      <c r="X12" s="4"/>
    </row>
    <row r="13" spans="1:25" s="8" customFormat="1" ht="19.95" customHeight="1">
      <c r="A13" s="4" t="s">
        <v>240</v>
      </c>
      <c r="B13" s="4"/>
      <c r="C13" s="4"/>
      <c r="D13" s="4"/>
      <c r="E13" s="4"/>
      <c r="F13" s="224">
        <v>67.48</v>
      </c>
      <c r="G13" s="7"/>
      <c r="H13" s="224">
        <v>85.2</v>
      </c>
      <c r="I13" s="253"/>
      <c r="J13" s="224">
        <v>47.7</v>
      </c>
      <c r="K13" s="7"/>
      <c r="L13" s="224">
        <v>30</v>
      </c>
      <c r="M13" s="7"/>
      <c r="N13" s="224">
        <v>74.3</v>
      </c>
      <c r="O13" s="7"/>
      <c r="P13" s="224">
        <v>91.1</v>
      </c>
      <c r="Q13" s="253"/>
      <c r="R13" s="224">
        <v>52.9</v>
      </c>
      <c r="S13" s="7"/>
      <c r="T13" s="224">
        <v>36</v>
      </c>
      <c r="U13" s="251"/>
      <c r="W13" s="4" t="s">
        <v>239</v>
      </c>
      <c r="X13" s="4"/>
    </row>
    <row r="14" spans="1:25" s="8" customFormat="1" ht="19.95" customHeight="1">
      <c r="A14" s="4" t="s">
        <v>238</v>
      </c>
      <c r="B14" s="4"/>
      <c r="C14" s="4"/>
      <c r="D14" s="4"/>
      <c r="E14" s="4"/>
      <c r="F14" s="224">
        <v>78.56</v>
      </c>
      <c r="G14" s="7"/>
      <c r="H14" s="224">
        <v>92.42</v>
      </c>
      <c r="I14" s="253"/>
      <c r="J14" s="224">
        <v>57.84</v>
      </c>
      <c r="K14" s="7"/>
      <c r="L14" s="224">
        <v>44</v>
      </c>
      <c r="M14" s="7"/>
      <c r="N14" s="224">
        <v>83</v>
      </c>
      <c r="O14" s="7"/>
      <c r="P14" s="224">
        <v>96.9</v>
      </c>
      <c r="Q14" s="253"/>
      <c r="R14" s="224">
        <v>60.7</v>
      </c>
      <c r="S14" s="7"/>
      <c r="T14" s="224">
        <v>46</v>
      </c>
      <c r="U14" s="251"/>
      <c r="W14" s="4" t="s">
        <v>237</v>
      </c>
      <c r="X14" s="4"/>
    </row>
    <row r="15" spans="1:25" s="8" customFormat="1" ht="19.95" customHeight="1">
      <c r="A15" s="4" t="s">
        <v>236</v>
      </c>
      <c r="B15" s="4"/>
      <c r="C15" s="4"/>
      <c r="D15" s="4"/>
      <c r="E15" s="4"/>
      <c r="F15" s="224">
        <v>74.77</v>
      </c>
      <c r="G15" s="7"/>
      <c r="H15" s="224">
        <v>90.3</v>
      </c>
      <c r="I15" s="253"/>
      <c r="J15" s="224">
        <v>55</v>
      </c>
      <c r="K15" s="7"/>
      <c r="L15" s="224">
        <v>47</v>
      </c>
      <c r="M15" s="7"/>
      <c r="N15" s="224">
        <v>78.099999999999994</v>
      </c>
      <c r="O15" s="7"/>
      <c r="P15" s="224">
        <v>92.1</v>
      </c>
      <c r="Q15" s="253"/>
      <c r="R15" s="224">
        <v>59</v>
      </c>
      <c r="S15" s="7"/>
      <c r="T15" s="224">
        <v>50</v>
      </c>
      <c r="U15" s="251"/>
      <c r="W15" s="4" t="s">
        <v>235</v>
      </c>
      <c r="X15" s="4"/>
    </row>
    <row r="16" spans="1:25" s="8" customFormat="1" ht="19.95" customHeight="1">
      <c r="A16" s="4" t="s">
        <v>234</v>
      </c>
      <c r="B16" s="4"/>
      <c r="C16" s="4"/>
      <c r="D16" s="4"/>
      <c r="E16" s="4"/>
      <c r="F16" s="224">
        <v>76.2</v>
      </c>
      <c r="G16" s="7"/>
      <c r="H16" s="224">
        <v>90.1</v>
      </c>
      <c r="I16" s="253"/>
      <c r="J16" s="224">
        <v>58.9</v>
      </c>
      <c r="K16" s="7"/>
      <c r="L16" s="224">
        <v>51</v>
      </c>
      <c r="M16" s="7"/>
      <c r="N16" s="224">
        <v>79.3</v>
      </c>
      <c r="O16" s="7"/>
      <c r="P16" s="224">
        <v>92.3</v>
      </c>
      <c r="Q16" s="253"/>
      <c r="R16" s="224">
        <v>64.099999999999994</v>
      </c>
      <c r="S16" s="7"/>
      <c r="T16" s="224">
        <v>52</v>
      </c>
      <c r="U16" s="251"/>
      <c r="W16" s="4" t="s">
        <v>233</v>
      </c>
      <c r="X16" s="4"/>
    </row>
    <row r="17" spans="1:24" s="8" customFormat="1" ht="19.95" customHeight="1">
      <c r="A17" s="4" t="s">
        <v>232</v>
      </c>
      <c r="B17" s="4"/>
      <c r="C17" s="4"/>
      <c r="D17" s="4"/>
      <c r="E17" s="4"/>
      <c r="F17" s="224">
        <v>80.069999999999993</v>
      </c>
      <c r="G17" s="7"/>
      <c r="H17" s="224">
        <v>93.61</v>
      </c>
      <c r="I17" s="253"/>
      <c r="J17" s="224">
        <v>60.39</v>
      </c>
      <c r="K17" s="7"/>
      <c r="L17" s="224">
        <v>50</v>
      </c>
      <c r="M17" s="7"/>
      <c r="N17" s="224">
        <v>82.7</v>
      </c>
      <c r="O17" s="7"/>
      <c r="P17" s="224">
        <v>95.2</v>
      </c>
      <c r="Q17" s="253"/>
      <c r="R17" s="224">
        <v>66.099999999999994</v>
      </c>
      <c r="S17" s="7"/>
      <c r="T17" s="224">
        <v>58</v>
      </c>
      <c r="U17" s="251"/>
      <c r="W17" s="4" t="s">
        <v>231</v>
      </c>
      <c r="X17" s="4"/>
    </row>
    <row r="18" spans="1:24" s="8" customFormat="1" ht="19.95" customHeight="1">
      <c r="A18" s="4" t="s">
        <v>230</v>
      </c>
      <c r="B18" s="4"/>
      <c r="C18" s="4"/>
      <c r="D18" s="4"/>
      <c r="E18" s="4"/>
      <c r="F18" s="224">
        <v>82.07</v>
      </c>
      <c r="G18" s="7"/>
      <c r="H18" s="224">
        <v>96.1</v>
      </c>
      <c r="I18" s="253"/>
      <c r="J18" s="224">
        <v>62.07</v>
      </c>
      <c r="K18" s="7"/>
      <c r="L18" s="224">
        <v>51</v>
      </c>
      <c r="M18" s="7"/>
      <c r="N18" s="224">
        <v>86.8</v>
      </c>
      <c r="O18" s="7"/>
      <c r="P18" s="224">
        <v>98.3</v>
      </c>
      <c r="Q18" s="253"/>
      <c r="R18" s="224">
        <v>69.2</v>
      </c>
      <c r="S18" s="7"/>
      <c r="T18" s="224">
        <v>58</v>
      </c>
      <c r="U18" s="251"/>
      <c r="W18" s="4" t="s">
        <v>229</v>
      </c>
      <c r="X18" s="4"/>
    </row>
    <row r="19" spans="1:24" s="8" customFormat="1" ht="19.95" customHeight="1">
      <c r="A19" s="4" t="s">
        <v>228</v>
      </c>
      <c r="B19" s="4"/>
      <c r="C19" s="4"/>
      <c r="D19" s="4"/>
      <c r="E19" s="4"/>
      <c r="F19" s="224">
        <v>80.819999999999993</v>
      </c>
      <c r="G19" s="7"/>
      <c r="H19" s="224">
        <v>95.23</v>
      </c>
      <c r="I19" s="253"/>
      <c r="J19" s="224">
        <v>63.1</v>
      </c>
      <c r="K19" s="7"/>
      <c r="L19" s="224">
        <v>47</v>
      </c>
      <c r="M19" s="7"/>
      <c r="N19" s="224">
        <v>78</v>
      </c>
      <c r="O19" s="7"/>
      <c r="P19" s="224">
        <v>93.5</v>
      </c>
      <c r="Q19" s="253"/>
      <c r="R19" s="224">
        <v>58.7</v>
      </c>
      <c r="S19" s="7"/>
      <c r="T19" s="224">
        <v>41</v>
      </c>
      <c r="U19" s="251"/>
      <c r="W19" s="4" t="s">
        <v>227</v>
      </c>
      <c r="X19" s="4"/>
    </row>
    <row r="20" spans="1:24" s="8" customFormat="1" ht="19.95" customHeight="1">
      <c r="A20" s="4" t="s">
        <v>226</v>
      </c>
      <c r="B20" s="4"/>
      <c r="C20" s="4"/>
      <c r="D20" s="4"/>
      <c r="E20" s="4"/>
      <c r="F20" s="224">
        <v>73.510000000000005</v>
      </c>
      <c r="G20" s="7"/>
      <c r="H20" s="224">
        <v>89.73</v>
      </c>
      <c r="I20" s="253"/>
      <c r="J20" s="224">
        <v>55.97</v>
      </c>
      <c r="K20" s="7"/>
      <c r="L20" s="224">
        <v>42</v>
      </c>
      <c r="M20" s="7"/>
      <c r="N20" s="224">
        <v>71.599999999999994</v>
      </c>
      <c r="O20" s="7"/>
      <c r="P20" s="224">
        <v>89.6</v>
      </c>
      <c r="Q20" s="253"/>
      <c r="R20" s="224">
        <v>52</v>
      </c>
      <c r="S20" s="7"/>
      <c r="T20" s="224">
        <v>31</v>
      </c>
      <c r="U20" s="251"/>
      <c r="W20" s="4" t="s">
        <v>225</v>
      </c>
      <c r="X20" s="4"/>
    </row>
    <row r="21" spans="1:24" s="8" customFormat="1" ht="19.95" customHeight="1">
      <c r="A21" s="8" t="s">
        <v>224</v>
      </c>
      <c r="B21" s="4"/>
      <c r="F21" s="224">
        <v>70.19</v>
      </c>
      <c r="G21" s="7"/>
      <c r="H21" s="224">
        <v>88.74</v>
      </c>
      <c r="I21" s="253"/>
      <c r="J21" s="224">
        <v>51.74</v>
      </c>
      <c r="K21" s="7"/>
      <c r="L21" s="252">
        <v>34</v>
      </c>
      <c r="M21" s="7"/>
      <c r="N21" s="224">
        <v>70</v>
      </c>
      <c r="O21" s="7"/>
      <c r="P21" s="224">
        <v>87.2</v>
      </c>
      <c r="Q21" s="253"/>
      <c r="R21" s="224">
        <v>52</v>
      </c>
      <c r="S21" s="7"/>
      <c r="T21" s="252">
        <v>41</v>
      </c>
      <c r="U21" s="251"/>
      <c r="W21" s="8" t="s">
        <v>223</v>
      </c>
      <c r="X21" s="4"/>
    </row>
    <row r="22" spans="1:24" s="8" customFormat="1" ht="3" customHeight="1">
      <c r="A22" s="9"/>
      <c r="B22" s="9"/>
      <c r="C22" s="9"/>
      <c r="D22" s="9"/>
      <c r="E22" s="9"/>
      <c r="F22" s="11"/>
      <c r="G22" s="10"/>
      <c r="H22" s="11"/>
      <c r="I22" s="10"/>
      <c r="J22" s="11"/>
      <c r="K22" s="10"/>
      <c r="L22" s="11"/>
      <c r="M22" s="10"/>
      <c r="N22" s="11"/>
      <c r="O22" s="10"/>
      <c r="P22" s="11"/>
      <c r="Q22" s="10"/>
      <c r="R22" s="11"/>
      <c r="S22" s="10"/>
      <c r="T22" s="11"/>
      <c r="U22" s="10"/>
      <c r="V22" s="9"/>
      <c r="W22" s="9"/>
      <c r="X22" s="4"/>
    </row>
    <row r="23" spans="1:24" s="8" customFormat="1" ht="3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s="8" customFormat="1" ht="17.399999999999999">
      <c r="A24" s="4"/>
      <c r="B24" s="4" t="s">
        <v>222</v>
      </c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s="8" customFormat="1" ht="17.399999999999999">
      <c r="A25" s="4"/>
      <c r="B25" s="4" t="s">
        <v>221</v>
      </c>
      <c r="C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s="8" customFormat="1" ht="17.399999999999999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8" customFormat="1" ht="17.399999999999999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</sheetData>
  <mergeCells count="23">
    <mergeCell ref="F6:G6"/>
    <mergeCell ref="H6:I6"/>
    <mergeCell ref="J6:K6"/>
    <mergeCell ref="N4:U4"/>
    <mergeCell ref="F5:G5"/>
    <mergeCell ref="H5:I5"/>
    <mergeCell ref="T5:U5"/>
    <mergeCell ref="A9:E9"/>
    <mergeCell ref="W9:X9"/>
    <mergeCell ref="V4:W6"/>
    <mergeCell ref="N6:O6"/>
    <mergeCell ref="P6:Q6"/>
    <mergeCell ref="A8:E8"/>
    <mergeCell ref="H8:I8"/>
    <mergeCell ref="P8:Q8"/>
    <mergeCell ref="A4:E6"/>
    <mergeCell ref="F4:M4"/>
    <mergeCell ref="R6:S6"/>
    <mergeCell ref="T6:U6"/>
    <mergeCell ref="J5:K5"/>
    <mergeCell ref="N5:O5"/>
    <mergeCell ref="P5:Q5"/>
    <mergeCell ref="R5:S5"/>
  </mergeCells>
  <pageMargins left="0.55118110236220474" right="0.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X28"/>
  <sheetViews>
    <sheetView showGridLines="0" workbookViewId="0"/>
  </sheetViews>
  <sheetFormatPr defaultColWidth="9.125" defaultRowHeight="21"/>
  <cols>
    <col min="1" max="1" width="1.75" style="216" customWidth="1"/>
    <col min="2" max="2" width="2.375" style="216" customWidth="1"/>
    <col min="3" max="3" width="3.625" style="216" customWidth="1"/>
    <col min="4" max="4" width="4.75" style="216" customWidth="1"/>
    <col min="5" max="5" width="12.375" style="216" customWidth="1"/>
    <col min="6" max="6" width="9.75" style="216" customWidth="1"/>
    <col min="7" max="7" width="0.875" style="216" customWidth="1"/>
    <col min="8" max="8" width="10.75" style="216" customWidth="1"/>
    <col min="9" max="9" width="0.375" style="216" customWidth="1"/>
    <col min="10" max="10" width="13" style="216" customWidth="1"/>
    <col min="11" max="11" width="0.375" style="216" customWidth="1"/>
    <col min="12" max="12" width="14.625" style="216" customWidth="1"/>
    <col min="13" max="13" width="0.625" style="216" customWidth="1"/>
    <col min="14" max="16" width="0" style="216" hidden="1" customWidth="1"/>
    <col min="17" max="17" width="9.125" style="216" hidden="1" customWidth="1"/>
    <col min="18" max="18" width="9.75" style="216" customWidth="1"/>
    <col min="19" max="19" width="10.75" style="216" customWidth="1"/>
    <col min="20" max="20" width="12.625" style="216" customWidth="1"/>
    <col min="21" max="21" width="15" style="216" customWidth="1"/>
    <col min="22" max="22" width="0.375" style="216" hidden="1" customWidth="1"/>
    <col min="23" max="23" width="20.25" style="216" customWidth="1"/>
    <col min="24" max="24" width="2.25" style="216" customWidth="1"/>
    <col min="25" max="25" width="4.875" style="216" customWidth="1"/>
    <col min="26" max="16384" width="9.125" style="216"/>
  </cols>
  <sheetData>
    <row r="1" spans="1:24" s="1" customFormat="1" ht="18">
      <c r="B1" s="2" t="s">
        <v>308</v>
      </c>
      <c r="D1" s="293"/>
      <c r="E1" s="2"/>
    </row>
    <row r="2" spans="1:24" s="1" customFormat="1" ht="18">
      <c r="B2" s="2" t="s">
        <v>307</v>
      </c>
      <c r="D2" s="293"/>
      <c r="E2" s="2"/>
    </row>
    <row r="3" spans="1:24" s="1" customFormat="1" ht="18">
      <c r="B3" s="2"/>
      <c r="D3" s="293"/>
      <c r="E3" s="2"/>
      <c r="W3" s="292" t="s">
        <v>306</v>
      </c>
    </row>
    <row r="4" spans="1:24" ht="6" customHeight="1">
      <c r="B4" s="248"/>
      <c r="D4" s="249"/>
      <c r="E4" s="248"/>
    </row>
    <row r="5" spans="1:24" s="4" customFormat="1" ht="22.5" customHeight="1">
      <c r="A5" s="489" t="s">
        <v>272</v>
      </c>
      <c r="B5" s="489"/>
      <c r="C5" s="489"/>
      <c r="D5" s="489"/>
      <c r="E5" s="438"/>
      <c r="F5" s="504" t="s">
        <v>6</v>
      </c>
      <c r="G5" s="461"/>
      <c r="H5" s="461"/>
      <c r="I5" s="461"/>
      <c r="J5" s="461"/>
      <c r="K5" s="461"/>
      <c r="L5" s="461"/>
      <c r="M5" s="461"/>
      <c r="N5" s="515"/>
      <c r="O5" s="515"/>
      <c r="P5" s="515"/>
      <c r="Q5" s="515"/>
      <c r="R5" s="504" t="s">
        <v>201</v>
      </c>
      <c r="S5" s="513"/>
      <c r="T5" s="513"/>
      <c r="U5" s="514"/>
      <c r="V5" s="214"/>
      <c r="W5" s="437" t="s">
        <v>271</v>
      </c>
    </row>
    <row r="6" spans="1:24" s="4" customFormat="1" ht="21.75" customHeight="1">
      <c r="A6" s="460"/>
      <c r="B6" s="460"/>
      <c r="C6" s="460"/>
      <c r="D6" s="460"/>
      <c r="E6" s="441"/>
      <c r="F6" s="506"/>
      <c r="G6" s="507"/>
      <c r="H6" s="264" t="s">
        <v>305</v>
      </c>
      <c r="I6" s="264"/>
      <c r="J6" s="506" t="s">
        <v>301</v>
      </c>
      <c r="K6" s="507"/>
      <c r="L6" s="440" t="s">
        <v>304</v>
      </c>
      <c r="M6" s="441"/>
      <c r="R6" s="291"/>
      <c r="S6" s="264" t="s">
        <v>305</v>
      </c>
      <c r="T6" s="291" t="s">
        <v>301</v>
      </c>
      <c r="U6" s="440" t="s">
        <v>304</v>
      </c>
      <c r="V6" s="441"/>
      <c r="W6" s="511"/>
    </row>
    <row r="7" spans="1:24" s="4" customFormat="1" ht="18.75" customHeight="1">
      <c r="A7" s="460"/>
      <c r="B7" s="460"/>
      <c r="C7" s="460"/>
      <c r="D7" s="460"/>
      <c r="E7" s="441"/>
      <c r="F7" s="502"/>
      <c r="G7" s="503"/>
      <c r="H7" s="24" t="s">
        <v>303</v>
      </c>
      <c r="I7" s="24"/>
      <c r="J7" s="502" t="s">
        <v>260</v>
      </c>
      <c r="K7" s="503"/>
      <c r="L7" s="440" t="s">
        <v>302</v>
      </c>
      <c r="M7" s="441"/>
      <c r="R7" s="289"/>
      <c r="S7" s="24" t="s">
        <v>303</v>
      </c>
      <c r="T7" s="289" t="s">
        <v>260</v>
      </c>
      <c r="U7" s="440" t="s">
        <v>302</v>
      </c>
      <c r="V7" s="441"/>
      <c r="W7" s="511"/>
    </row>
    <row r="8" spans="1:24" s="4" customFormat="1" ht="18.75" customHeight="1">
      <c r="A8" s="460"/>
      <c r="B8" s="460"/>
      <c r="C8" s="460"/>
      <c r="D8" s="460"/>
      <c r="E8" s="441"/>
      <c r="F8" s="502" t="s">
        <v>301</v>
      </c>
      <c r="G8" s="503"/>
      <c r="H8" s="24" t="s">
        <v>300</v>
      </c>
      <c r="I8" s="24"/>
      <c r="J8" s="502" t="s">
        <v>299</v>
      </c>
      <c r="K8" s="503"/>
      <c r="L8" s="440" t="s">
        <v>298</v>
      </c>
      <c r="M8" s="441"/>
      <c r="R8" s="289" t="s">
        <v>301</v>
      </c>
      <c r="S8" s="24" t="s">
        <v>300</v>
      </c>
      <c r="T8" s="289" t="s">
        <v>299</v>
      </c>
      <c r="U8" s="440" t="s">
        <v>298</v>
      </c>
      <c r="V8" s="441"/>
      <c r="W8" s="511"/>
    </row>
    <row r="9" spans="1:24" s="4" customFormat="1" ht="18.75" customHeight="1">
      <c r="A9" s="455"/>
      <c r="B9" s="455"/>
      <c r="C9" s="455"/>
      <c r="D9" s="455"/>
      <c r="E9" s="443"/>
      <c r="F9" s="500" t="s">
        <v>297</v>
      </c>
      <c r="G9" s="501"/>
      <c r="H9" s="262" t="s">
        <v>296</v>
      </c>
      <c r="I9" s="262"/>
      <c r="J9" s="500" t="s">
        <v>295</v>
      </c>
      <c r="K9" s="501"/>
      <c r="L9" s="442" t="s">
        <v>294</v>
      </c>
      <c r="M9" s="443"/>
      <c r="N9" s="9"/>
      <c r="O9" s="9"/>
      <c r="P9" s="9"/>
      <c r="Q9" s="9"/>
      <c r="R9" s="290" t="s">
        <v>297</v>
      </c>
      <c r="S9" s="262" t="s">
        <v>296</v>
      </c>
      <c r="T9" s="290" t="s">
        <v>295</v>
      </c>
      <c r="U9" s="442" t="s">
        <v>294</v>
      </c>
      <c r="V9" s="443"/>
      <c r="W9" s="512"/>
    </row>
    <row r="10" spans="1:24" s="8" customFormat="1" ht="18.600000000000001" customHeight="1">
      <c r="A10" s="20"/>
      <c r="B10" s="20"/>
      <c r="C10" s="20"/>
      <c r="D10" s="20"/>
      <c r="E10" s="213"/>
      <c r="F10" s="22"/>
      <c r="G10" s="240"/>
      <c r="H10" s="22"/>
      <c r="I10" s="240"/>
      <c r="J10" s="22"/>
      <c r="K10" s="240"/>
      <c r="L10" s="212"/>
      <c r="M10" s="213"/>
      <c r="R10" s="289"/>
      <c r="S10" s="24"/>
      <c r="T10" s="289"/>
      <c r="U10" s="212"/>
      <c r="V10" s="20"/>
      <c r="W10" s="288" t="s">
        <v>251</v>
      </c>
    </row>
    <row r="11" spans="1:24" s="13" customFormat="1" ht="21.6" customHeight="1">
      <c r="A11" s="487" t="s">
        <v>250</v>
      </c>
      <c r="B11" s="487"/>
      <c r="C11" s="487"/>
      <c r="D11" s="487"/>
      <c r="E11" s="488"/>
      <c r="F11" s="17"/>
      <c r="G11" s="287"/>
      <c r="H11" s="17"/>
      <c r="I11" s="287"/>
      <c r="J11" s="17"/>
      <c r="K11" s="287"/>
      <c r="L11" s="286"/>
      <c r="M11" s="285"/>
      <c r="R11" s="269"/>
      <c r="T11" s="269"/>
      <c r="U11" s="269"/>
      <c r="V11" s="284"/>
      <c r="W11" s="283" t="s">
        <v>249</v>
      </c>
      <c r="X11" s="282"/>
    </row>
    <row r="12" spans="1:24" s="2" customFormat="1" ht="21.6" customHeight="1">
      <c r="A12" s="510" t="s">
        <v>248</v>
      </c>
      <c r="B12" s="510"/>
      <c r="C12" s="510"/>
      <c r="D12" s="510"/>
      <c r="E12" s="516"/>
      <c r="F12" s="281">
        <v>1826.5</v>
      </c>
      <c r="G12" s="279"/>
      <c r="H12" s="278">
        <v>116</v>
      </c>
      <c r="I12" s="279"/>
      <c r="J12" s="280">
        <v>92.8</v>
      </c>
      <c r="K12" s="279"/>
      <c r="L12" s="278">
        <v>5</v>
      </c>
      <c r="M12" s="277"/>
      <c r="R12" s="276">
        <v>1021.7</v>
      </c>
      <c r="S12" s="275">
        <v>129</v>
      </c>
      <c r="T12" s="275">
        <v>59.8</v>
      </c>
      <c r="U12" s="275">
        <v>20</v>
      </c>
      <c r="V12" s="509" t="s">
        <v>247</v>
      </c>
      <c r="W12" s="510"/>
    </row>
    <row r="13" spans="1:24" s="1" customFormat="1" ht="19.95" customHeight="1">
      <c r="A13" s="13" t="s">
        <v>246</v>
      </c>
      <c r="C13" s="13"/>
      <c r="D13" s="13"/>
      <c r="E13" s="270"/>
      <c r="F13" s="274">
        <v>6</v>
      </c>
      <c r="G13" s="272"/>
      <c r="H13" s="271">
        <v>2</v>
      </c>
      <c r="I13" s="272"/>
      <c r="J13" s="274">
        <v>5.7</v>
      </c>
      <c r="K13" s="272"/>
      <c r="L13" s="271">
        <v>5</v>
      </c>
      <c r="M13" s="270"/>
      <c r="R13" s="269">
        <v>2.6</v>
      </c>
      <c r="S13" s="13">
        <v>1</v>
      </c>
      <c r="T13" s="269">
        <v>2.6</v>
      </c>
      <c r="U13" s="269">
        <v>6</v>
      </c>
      <c r="W13" s="1" t="s">
        <v>293</v>
      </c>
    </row>
    <row r="14" spans="1:24" s="1" customFormat="1" ht="19.95" customHeight="1">
      <c r="A14" s="13" t="s">
        <v>244</v>
      </c>
      <c r="C14" s="13"/>
      <c r="D14" s="13"/>
      <c r="E14" s="270"/>
      <c r="F14" s="271">
        <v>0.1</v>
      </c>
      <c r="G14" s="272"/>
      <c r="H14" s="271">
        <v>1</v>
      </c>
      <c r="I14" s="272"/>
      <c r="J14" s="271">
        <v>0.1</v>
      </c>
      <c r="K14" s="272"/>
      <c r="L14" s="271">
        <v>2</v>
      </c>
      <c r="M14" s="270"/>
      <c r="R14" s="269">
        <v>78.5</v>
      </c>
      <c r="S14" s="13">
        <v>5</v>
      </c>
      <c r="T14" s="269">
        <v>59.8</v>
      </c>
      <c r="U14" s="269">
        <v>20</v>
      </c>
      <c r="W14" s="1" t="s">
        <v>292</v>
      </c>
    </row>
    <row r="15" spans="1:24" s="1" customFormat="1" ht="19.95" customHeight="1">
      <c r="A15" s="13" t="s">
        <v>242</v>
      </c>
      <c r="C15" s="13"/>
      <c r="D15" s="13"/>
      <c r="E15" s="270"/>
      <c r="F15" s="271">
        <v>248.1</v>
      </c>
      <c r="G15" s="272"/>
      <c r="H15" s="271">
        <v>11</v>
      </c>
      <c r="I15" s="272"/>
      <c r="J15" s="271">
        <v>93.2</v>
      </c>
      <c r="K15" s="272"/>
      <c r="L15" s="271">
        <v>16</v>
      </c>
      <c r="M15" s="270"/>
      <c r="R15" s="269">
        <v>28.5</v>
      </c>
      <c r="S15" s="13">
        <v>4</v>
      </c>
      <c r="T15" s="269">
        <v>27.1</v>
      </c>
      <c r="U15" s="269">
        <v>28</v>
      </c>
      <c r="W15" s="1" t="s">
        <v>291</v>
      </c>
    </row>
    <row r="16" spans="1:24" s="1" customFormat="1" ht="19.95" customHeight="1">
      <c r="A16" s="13" t="s">
        <v>240</v>
      </c>
      <c r="C16" s="13"/>
      <c r="D16" s="13"/>
      <c r="E16" s="270"/>
      <c r="F16" s="271">
        <v>61.3</v>
      </c>
      <c r="G16" s="272"/>
      <c r="H16" s="271">
        <v>6</v>
      </c>
      <c r="I16" s="272"/>
      <c r="J16" s="271">
        <v>47.7</v>
      </c>
      <c r="K16" s="272"/>
      <c r="L16" s="271">
        <v>18</v>
      </c>
      <c r="M16" s="270"/>
      <c r="R16" s="269">
        <v>166.2</v>
      </c>
      <c r="S16" s="13">
        <v>12</v>
      </c>
      <c r="T16" s="269">
        <v>52.3</v>
      </c>
      <c r="U16" s="269">
        <v>28</v>
      </c>
      <c r="W16" s="1" t="s">
        <v>290</v>
      </c>
    </row>
    <row r="17" spans="1:23" s="1" customFormat="1" ht="19.95" customHeight="1">
      <c r="A17" s="13" t="s">
        <v>238</v>
      </c>
      <c r="C17" s="13"/>
      <c r="D17" s="13"/>
      <c r="E17" s="270"/>
      <c r="F17" s="271">
        <v>237.1</v>
      </c>
      <c r="G17" s="272"/>
      <c r="H17" s="271">
        <v>19</v>
      </c>
      <c r="I17" s="272"/>
      <c r="J17" s="271">
        <v>37.5</v>
      </c>
      <c r="K17" s="272"/>
      <c r="L17" s="271">
        <v>11</v>
      </c>
      <c r="M17" s="270"/>
      <c r="R17" s="269">
        <v>132.19999999999999</v>
      </c>
      <c r="S17" s="13">
        <v>23</v>
      </c>
      <c r="T17" s="269">
        <v>23.4</v>
      </c>
      <c r="U17" s="269">
        <v>10</v>
      </c>
      <c r="W17" s="1" t="s">
        <v>289</v>
      </c>
    </row>
    <row r="18" spans="1:23" s="1" customFormat="1" ht="19.95" customHeight="1">
      <c r="A18" s="13" t="s">
        <v>236</v>
      </c>
      <c r="C18" s="13"/>
      <c r="D18" s="13"/>
      <c r="E18" s="270"/>
      <c r="F18" s="271">
        <v>287.2</v>
      </c>
      <c r="G18" s="272"/>
      <c r="H18" s="271">
        <v>14</v>
      </c>
      <c r="I18" s="272"/>
      <c r="J18" s="274">
        <v>57.9</v>
      </c>
      <c r="K18" s="272"/>
      <c r="L18" s="271">
        <v>29</v>
      </c>
      <c r="M18" s="270"/>
      <c r="R18" s="269">
        <v>95.8</v>
      </c>
      <c r="S18" s="13">
        <v>13</v>
      </c>
      <c r="T18" s="269">
        <v>47.6</v>
      </c>
      <c r="U18" s="269">
        <v>28</v>
      </c>
      <c r="W18" s="1" t="s">
        <v>288</v>
      </c>
    </row>
    <row r="19" spans="1:23" s="1" customFormat="1" ht="19.95" customHeight="1">
      <c r="A19" s="13" t="s">
        <v>234</v>
      </c>
      <c r="C19" s="13"/>
      <c r="D19" s="13"/>
      <c r="E19" s="270"/>
      <c r="F19" s="271">
        <v>102.8</v>
      </c>
      <c r="G19" s="272"/>
      <c r="H19" s="271">
        <v>12</v>
      </c>
      <c r="I19" s="272"/>
      <c r="J19" s="271">
        <v>31.2</v>
      </c>
      <c r="K19" s="272"/>
      <c r="L19" s="271">
        <v>26</v>
      </c>
      <c r="M19" s="270"/>
      <c r="R19" s="269">
        <v>148.9</v>
      </c>
      <c r="S19" s="13">
        <v>16</v>
      </c>
      <c r="T19" s="269">
        <v>57.5</v>
      </c>
      <c r="U19" s="269">
        <v>2</v>
      </c>
      <c r="W19" s="1" t="s">
        <v>287</v>
      </c>
    </row>
    <row r="20" spans="1:23" s="1" customFormat="1" ht="19.95" customHeight="1">
      <c r="A20" s="13" t="s">
        <v>232</v>
      </c>
      <c r="C20" s="13"/>
      <c r="D20" s="13"/>
      <c r="E20" s="270"/>
      <c r="F20" s="271">
        <v>296.39999999999998</v>
      </c>
      <c r="G20" s="272"/>
      <c r="H20" s="271">
        <v>18</v>
      </c>
      <c r="I20" s="272"/>
      <c r="J20" s="271">
        <v>72.8</v>
      </c>
      <c r="K20" s="272"/>
      <c r="L20" s="271">
        <v>18</v>
      </c>
      <c r="M20" s="270"/>
      <c r="R20" s="269">
        <v>86.9</v>
      </c>
      <c r="S20" s="13">
        <v>19</v>
      </c>
      <c r="T20" s="269">
        <v>24.7</v>
      </c>
      <c r="U20" s="269">
        <v>26</v>
      </c>
      <c r="W20" s="1" t="s">
        <v>286</v>
      </c>
    </row>
    <row r="21" spans="1:23" s="1" customFormat="1" ht="19.95" customHeight="1">
      <c r="A21" s="13" t="s">
        <v>230</v>
      </c>
      <c r="C21" s="13"/>
      <c r="D21" s="13"/>
      <c r="E21" s="270"/>
      <c r="F21" s="274">
        <v>451</v>
      </c>
      <c r="G21" s="272"/>
      <c r="H21" s="271">
        <v>17</v>
      </c>
      <c r="I21" s="272"/>
      <c r="J21" s="271">
        <v>92.8</v>
      </c>
      <c r="K21" s="272"/>
      <c r="L21" s="271">
        <v>5</v>
      </c>
      <c r="M21" s="270"/>
      <c r="R21" s="273">
        <v>162.80000000000001</v>
      </c>
      <c r="S21" s="13">
        <v>16</v>
      </c>
      <c r="T21" s="269">
        <v>32</v>
      </c>
      <c r="U21" s="269">
        <v>13</v>
      </c>
      <c r="W21" s="1" t="s">
        <v>285</v>
      </c>
    </row>
    <row r="22" spans="1:23" s="1" customFormat="1" ht="19.95" customHeight="1">
      <c r="A22" s="13" t="s">
        <v>228</v>
      </c>
      <c r="C22" s="13"/>
      <c r="D22" s="13"/>
      <c r="E22" s="270"/>
      <c r="F22" s="271">
        <v>97.8</v>
      </c>
      <c r="G22" s="272"/>
      <c r="H22" s="271">
        <v>8</v>
      </c>
      <c r="I22" s="272"/>
      <c r="J22" s="271">
        <v>47.2</v>
      </c>
      <c r="K22" s="272"/>
      <c r="L22" s="271">
        <v>2</v>
      </c>
      <c r="M22" s="270"/>
      <c r="R22" s="269">
        <v>106.8</v>
      </c>
      <c r="S22" s="13">
        <v>9</v>
      </c>
      <c r="T22" s="269">
        <v>32.299999999999997</v>
      </c>
      <c r="U22" s="269">
        <v>20</v>
      </c>
      <c r="W22" s="1" t="s">
        <v>284</v>
      </c>
    </row>
    <row r="23" spans="1:23" s="1" customFormat="1" ht="19.95" customHeight="1">
      <c r="A23" s="13" t="s">
        <v>226</v>
      </c>
      <c r="C23" s="13"/>
      <c r="D23" s="13"/>
      <c r="E23" s="270"/>
      <c r="F23" s="271">
        <v>28.2</v>
      </c>
      <c r="G23" s="272"/>
      <c r="H23" s="271">
        <v>4</v>
      </c>
      <c r="I23" s="272"/>
      <c r="J23" s="271">
        <v>27</v>
      </c>
      <c r="K23" s="272"/>
      <c r="L23" s="271">
        <v>15</v>
      </c>
      <c r="M23" s="270"/>
      <c r="R23" s="269">
        <v>8.4</v>
      </c>
      <c r="S23" s="13">
        <v>6</v>
      </c>
      <c r="T23" s="273">
        <v>3.3</v>
      </c>
      <c r="U23" s="269">
        <v>9</v>
      </c>
      <c r="W23" s="1" t="s">
        <v>283</v>
      </c>
    </row>
    <row r="24" spans="1:23" s="1" customFormat="1" ht="19.95" customHeight="1">
      <c r="A24" s="13" t="s">
        <v>224</v>
      </c>
      <c r="C24" s="13"/>
      <c r="D24" s="13"/>
      <c r="E24" s="270"/>
      <c r="F24" s="271">
        <v>10.5</v>
      </c>
      <c r="G24" s="272"/>
      <c r="H24" s="271">
        <v>4</v>
      </c>
      <c r="I24" s="272"/>
      <c r="J24" s="271">
        <v>4.5999999999999996</v>
      </c>
      <c r="K24" s="272"/>
      <c r="L24" s="271">
        <v>26</v>
      </c>
      <c r="M24" s="270"/>
      <c r="R24" s="269">
        <v>4.0999999999999996</v>
      </c>
      <c r="S24" s="13">
        <v>5</v>
      </c>
      <c r="T24" s="269">
        <v>2.9</v>
      </c>
      <c r="U24" s="269">
        <v>11</v>
      </c>
      <c r="W24" s="13" t="s">
        <v>282</v>
      </c>
    </row>
    <row r="25" spans="1:23" s="1" customFormat="1" ht="5.25" customHeight="1">
      <c r="A25" s="265"/>
      <c r="B25" s="265"/>
      <c r="C25" s="265"/>
      <c r="D25" s="265"/>
      <c r="E25" s="267"/>
      <c r="F25" s="268"/>
      <c r="G25" s="267"/>
      <c r="H25" s="268"/>
      <c r="I25" s="267"/>
      <c r="J25" s="268"/>
      <c r="K25" s="267"/>
      <c r="L25" s="268"/>
      <c r="M25" s="267"/>
      <c r="R25" s="266"/>
      <c r="S25" s="265"/>
      <c r="T25" s="266"/>
      <c r="U25" s="266"/>
      <c r="V25" s="265"/>
      <c r="W25" s="265"/>
    </row>
    <row r="26" spans="1:23" s="1" customFormat="1" ht="2.25" customHeight="1"/>
    <row r="27" spans="1:23">
      <c r="A27" s="1"/>
      <c r="B27" s="1" t="s">
        <v>281</v>
      </c>
      <c r="C27" s="1"/>
      <c r="D27" s="1"/>
      <c r="E27" s="1"/>
      <c r="F27" s="1"/>
    </row>
    <row r="28" spans="1:23">
      <c r="A28" s="1"/>
      <c r="B28" s="1" t="s">
        <v>280</v>
      </c>
      <c r="C28" s="1"/>
      <c r="D28" s="1"/>
      <c r="E28" s="1"/>
      <c r="F28" s="1"/>
    </row>
  </sheetData>
  <mergeCells count="24">
    <mergeCell ref="A11:E11"/>
    <mergeCell ref="A5:E9"/>
    <mergeCell ref="F5:M5"/>
    <mergeCell ref="N5:Q5"/>
    <mergeCell ref="A12:E12"/>
    <mergeCell ref="F8:G8"/>
    <mergeCell ref="J9:K9"/>
    <mergeCell ref="L9:M9"/>
    <mergeCell ref="V12:W12"/>
    <mergeCell ref="W5:W9"/>
    <mergeCell ref="F6:G6"/>
    <mergeCell ref="J6:K6"/>
    <mergeCell ref="L6:M6"/>
    <mergeCell ref="U6:V6"/>
    <mergeCell ref="F7:G7"/>
    <mergeCell ref="J7:K7"/>
    <mergeCell ref="L7:M7"/>
    <mergeCell ref="U9:V9"/>
    <mergeCell ref="U8:V8"/>
    <mergeCell ref="F9:G9"/>
    <mergeCell ref="R5:U5"/>
    <mergeCell ref="J8:K8"/>
    <mergeCell ref="L8:M8"/>
    <mergeCell ref="U7:V7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T-20.1 2562</vt:lpstr>
      <vt:lpstr>T-20.1 2561</vt:lpstr>
      <vt:lpstr>T-20.2 2561</vt:lpstr>
      <vt:lpstr>T-20.3 2561</vt:lpstr>
      <vt:lpstr>T-20.4 2561</vt:lpstr>
      <vt:lpstr>T-20.52561</vt:lpstr>
      <vt:lpstr>T-20.6 2561 </vt:lpstr>
      <vt:lpstr>T-20.7  2561 </vt:lpstr>
      <vt:lpstr>T-20.8 2561  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2019-12-17T10:15:45Z</cp:lastPrinted>
  <dcterms:created xsi:type="dcterms:W3CDTF">2004-08-16T17:13:42Z</dcterms:created>
  <dcterms:modified xsi:type="dcterms:W3CDTF">2019-12-17T10:20:07Z</dcterms:modified>
</cp:coreProperties>
</file>